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JPH\Downloads\"/>
    </mc:Choice>
  </mc:AlternateContent>
  <xr:revisionPtr revIDLastSave="0" documentId="13_ncr:1_{ABDF9366-9EF8-4310-96CA-8258EC3D4978}" xr6:coauthVersionLast="47" xr6:coauthVersionMax="47" xr10:uidLastSave="{00000000-0000-0000-0000-000000000000}"/>
  <bookViews>
    <workbookView xWindow="-120" yWindow="-120" windowWidth="29040" windowHeight="15720" firstSheet="3" activeTab="4" xr2:uid="{03831324-35F7-4D21-BC22-5B4AA557205A}"/>
  </bookViews>
  <sheets>
    <sheet name="Udkast" sheetId="26" state="hidden" r:id="rId1"/>
    <sheet name="Ark2" sheetId="27" state="hidden" r:id="rId2"/>
    <sheet name="Lister2" sheetId="25" state="hidden" r:id="rId3"/>
    <sheet name="Vejledning" sheetId="28" r:id="rId4"/>
    <sheet name="Fane-2 IT-systemer" sheetId="24" r:id="rId5"/>
    <sheet name="Ark3" sheetId="29" state="hidden" r:id="rId6"/>
    <sheet name="Lister" sheetId="4" state="hidden" r:id="rId7"/>
    <sheet name="Angivelse af use cases " sheetId="3" state="hidden" r:id="rId8"/>
  </sheets>
  <definedNames>
    <definedName name="_xlnm._FilterDatabase" localSheetId="6" hidden="1">Lister!$L$1:$Y$1</definedName>
    <definedName name="_xlnm._FilterDatabase" localSheetId="0" hidden="1">Udkast!$A$1:$G$178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6" l="1"/>
  <c r="G3" i="26"/>
  <c r="G4" i="26"/>
  <c r="G5" i="26"/>
  <c r="G6" i="26"/>
  <c r="G7" i="26"/>
  <c r="G8" i="26"/>
  <c r="G9" i="26"/>
  <c r="G10" i="26"/>
  <c r="G11" i="26"/>
  <c r="G12" i="26"/>
  <c r="G13" i="26"/>
  <c r="G14" i="26"/>
  <c r="G15" i="26"/>
  <c r="G16" i="26"/>
  <c r="G17" i="26"/>
  <c r="G18" i="26"/>
  <c r="G19" i="26"/>
  <c r="G20" i="26"/>
  <c r="G21" i="26"/>
  <c r="G22" i="26"/>
  <c r="G23" i="26"/>
  <c r="G24" i="26"/>
  <c r="G25" i="26"/>
  <c r="G26" i="26"/>
  <c r="G113" i="26"/>
  <c r="G39" i="26"/>
  <c r="G85" i="26"/>
  <c r="G86" i="26"/>
  <c r="G27" i="26"/>
  <c r="G28" i="26"/>
  <c r="G92" i="26"/>
  <c r="G29" i="26"/>
  <c r="G60" i="26"/>
  <c r="G40" i="26"/>
  <c r="G41" i="26"/>
  <c r="G78" i="26"/>
  <c r="G42" i="26"/>
  <c r="G61" i="26"/>
  <c r="G30" i="26"/>
  <c r="G43" i="26"/>
  <c r="G62" i="26"/>
  <c r="G93" i="26"/>
  <c r="G72" i="26"/>
  <c r="G63" i="26"/>
  <c r="G64" i="26"/>
  <c r="G44" i="26"/>
  <c r="G94" i="26"/>
  <c r="G45" i="26"/>
  <c r="G95" i="26"/>
  <c r="G46" i="26"/>
  <c r="G65" i="26"/>
  <c r="G47" i="26"/>
  <c r="G66" i="26"/>
  <c r="G31" i="26"/>
  <c r="G87" i="26"/>
  <c r="G127" i="26"/>
  <c r="G79" i="26"/>
  <c r="G96" i="26"/>
  <c r="G48" i="26"/>
  <c r="G97" i="26"/>
  <c r="G49" i="26"/>
  <c r="G98" i="26"/>
  <c r="G114" i="26"/>
  <c r="G32" i="26"/>
  <c r="G80" i="26"/>
  <c r="G33" i="26"/>
  <c r="G99" i="26"/>
  <c r="G115" i="26"/>
  <c r="G116" i="26"/>
  <c r="G117" i="26"/>
  <c r="G100" i="26"/>
  <c r="G81" i="26"/>
  <c r="G50" i="26"/>
  <c r="G34" i="26"/>
  <c r="G88" i="26"/>
  <c r="G67" i="26"/>
  <c r="G35" i="26"/>
  <c r="G68" i="26"/>
  <c r="G118" i="26"/>
  <c r="G36" i="26"/>
  <c r="G89" i="26"/>
  <c r="G126" i="26"/>
  <c r="G90" i="26"/>
  <c r="G51" i="26"/>
  <c r="G101" i="26"/>
  <c r="G102" i="26"/>
  <c r="G119" i="26"/>
  <c r="G128" i="26"/>
  <c r="G129" i="26"/>
  <c r="G69" i="26"/>
  <c r="G103" i="26"/>
  <c r="G120" i="26"/>
  <c r="G70" i="26"/>
  <c r="G52" i="26"/>
  <c r="G53" i="26"/>
  <c r="G54" i="26"/>
  <c r="G55" i="26"/>
  <c r="G74" i="26"/>
  <c r="G56" i="26"/>
  <c r="G75" i="26"/>
  <c r="G57" i="26"/>
  <c r="G82" i="26"/>
  <c r="G83" i="26"/>
  <c r="G58" i="26"/>
  <c r="G76" i="26"/>
  <c r="G84" i="26"/>
  <c r="G37" i="26"/>
  <c r="G104" i="26"/>
  <c r="G121" i="26"/>
  <c r="G38" i="26"/>
  <c r="G122" i="26"/>
  <c r="G91" i="26"/>
  <c r="G130" i="26"/>
  <c r="G71" i="26"/>
  <c r="G131" i="26"/>
  <c r="G132" i="26"/>
  <c r="G133" i="26"/>
  <c r="G134" i="26"/>
  <c r="G135" i="26"/>
  <c r="G136" i="26"/>
  <c r="G137" i="26"/>
  <c r="G138" i="26"/>
  <c r="G139" i="26"/>
  <c r="G140" i="26"/>
  <c r="G141" i="26"/>
  <c r="G142" i="26"/>
  <c r="G143" i="26"/>
  <c r="G144" i="26"/>
  <c r="G145" i="26"/>
  <c r="G146" i="26"/>
  <c r="G147" i="26"/>
  <c r="G148" i="26"/>
  <c r="G149" i="26"/>
  <c r="G150" i="26"/>
  <c r="G151" i="26"/>
  <c r="G152" i="26"/>
  <c r="G153" i="26"/>
  <c r="G154" i="26"/>
  <c r="G155" i="26"/>
  <c r="G156" i="26"/>
  <c r="G157" i="26"/>
  <c r="G158" i="26"/>
  <c r="G159" i="26"/>
  <c r="G160" i="26"/>
  <c r="G161" i="26"/>
  <c r="G162" i="26"/>
  <c r="G163" i="26"/>
  <c r="G164" i="26"/>
  <c r="G165" i="26"/>
  <c r="G166" i="26"/>
  <c r="G105" i="26"/>
  <c r="G167" i="26"/>
  <c r="G168" i="26"/>
  <c r="G169" i="26"/>
  <c r="G59" i="26"/>
  <c r="G170" i="26"/>
  <c r="G123" i="26"/>
  <c r="G171" i="26"/>
  <c r="G172" i="26"/>
  <c r="G106" i="26"/>
  <c r="G173" i="26"/>
  <c r="G174" i="26"/>
  <c r="G124" i="26"/>
  <c r="G107" i="26"/>
  <c r="G108" i="26"/>
  <c r="G109" i="26"/>
  <c r="G110" i="26"/>
  <c r="G111" i="26"/>
  <c r="G112" i="26"/>
  <c r="G175" i="26"/>
  <c r="G176" i="26"/>
  <c r="G177" i="26"/>
  <c r="G178" i="26"/>
  <c r="G77" i="26"/>
  <c r="G125" i="26"/>
  <c r="G73" i="26"/>
  <c r="D2" i="4" a="1"/>
  <c r="D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<sst xmlns="http://schemas.openxmlformats.org/spreadsheetml/2006/main" count="1418" uniqueCount="476">
  <si>
    <t>Leverandør</t>
  </si>
  <si>
    <t>Systemnavn</t>
  </si>
  <si>
    <t>Mængde af kommunale brugere relativt til kommunens størrelse</t>
  </si>
  <si>
    <t>Systemets kritikalitet</t>
  </si>
  <si>
    <t>Borgersager i systemet?</t>
  </si>
  <si>
    <t>Mængden af integrationer til andre systemer</t>
  </si>
  <si>
    <t>Rangering</t>
  </si>
  <si>
    <t>Dedalus</t>
  </si>
  <si>
    <t>VITAE</t>
  </si>
  <si>
    <t>Ja</t>
  </si>
  <si>
    <t>Formpipe</t>
  </si>
  <si>
    <t>Acadre</t>
  </si>
  <si>
    <t>Systematic A/S</t>
  </si>
  <si>
    <t>Cura Social og Omsorg</t>
  </si>
  <si>
    <t>KMD A/S</t>
  </si>
  <si>
    <t>Nexus Sundhed og Omsorg</t>
  </si>
  <si>
    <t>Fujitsu</t>
  </si>
  <si>
    <t>Prisme</t>
  </si>
  <si>
    <t>EG Danmark A/S</t>
  </si>
  <si>
    <t>ØS Indsigt</t>
  </si>
  <si>
    <t>EG Sensum One</t>
  </si>
  <si>
    <t>Brugerklubben SBSYS</t>
  </si>
  <si>
    <t>SBSYS</t>
  </si>
  <si>
    <t>Cura sundhed</t>
  </si>
  <si>
    <t>K+A6:L6MD A/S</t>
  </si>
  <si>
    <t>KMD Momentum</t>
  </si>
  <si>
    <t>Nexus Social Service og Omsorg</t>
  </si>
  <si>
    <t>eDoc</t>
  </si>
  <si>
    <t>cBrain</t>
  </si>
  <si>
    <t>F2ESDH</t>
  </si>
  <si>
    <t>KMD Nova ESDH</t>
  </si>
  <si>
    <t>Workpoint</t>
  </si>
  <si>
    <t>Workpoint - ESDH</t>
  </si>
  <si>
    <t>EG speciallæge og psykologdatabasen - Mediconnect</t>
  </si>
  <si>
    <t>KMD Elev</t>
  </si>
  <si>
    <t>KMD Institution</t>
  </si>
  <si>
    <t>Novax A/S</t>
  </si>
  <si>
    <t>Novax Sundhed</t>
  </si>
  <si>
    <t>IST</t>
  </si>
  <si>
    <t>IST Skoleadministration</t>
  </si>
  <si>
    <t>Schultz</t>
  </si>
  <si>
    <t>Schultz Fasit</t>
  </si>
  <si>
    <t>Netcompany</t>
  </si>
  <si>
    <t>GetOrganizedAsAService</t>
  </si>
  <si>
    <t>Novax</t>
  </si>
  <si>
    <t>Novax Danmarksbørn</t>
  </si>
  <si>
    <t>KMD Nova Personsag</t>
  </si>
  <si>
    <t>Dataproces</t>
  </si>
  <si>
    <t>Review</t>
  </si>
  <si>
    <t>INFOBA ApS</t>
  </si>
  <si>
    <t>INFOBA</t>
  </si>
  <si>
    <t>Marselisborg IT</t>
  </si>
  <si>
    <t>Jobmatch Jobsøgningsplatform</t>
  </si>
  <si>
    <t>Dansk Nordenta AS</t>
  </si>
  <si>
    <t>Al Dente</t>
  </si>
  <si>
    <t>Visma</t>
  </si>
  <si>
    <t>First Agenda</t>
  </si>
  <si>
    <t>KOMBIT A/S</t>
  </si>
  <si>
    <t xml:space="preserve">FBS (Cicero suiten, Systematic) </t>
  </si>
  <si>
    <t xml:space="preserve">IST </t>
  </si>
  <si>
    <t>IST Tjenestetid</t>
  </si>
  <si>
    <t>Assemble</t>
  </si>
  <si>
    <t>Nemplads</t>
  </si>
  <si>
    <t>Uno Ung</t>
  </si>
  <si>
    <t>Biometric</t>
  </si>
  <si>
    <t>Biometric (PAS og kørekort løsning)</t>
  </si>
  <si>
    <t>Cura hjælpemiddel</t>
  </si>
  <si>
    <t>Edora Software ApS</t>
  </si>
  <si>
    <t>WFP</t>
  </si>
  <si>
    <t>KMD Tand</t>
  </si>
  <si>
    <t>Byg og Miljø</t>
  </si>
  <si>
    <t>Brandsoft kirkegårdssystem</t>
  </si>
  <si>
    <t>Digital flytning</t>
  </si>
  <si>
    <t>Visma local government A/S</t>
  </si>
  <si>
    <t>EduAdm</t>
  </si>
  <si>
    <t>Geokon A/S</t>
  </si>
  <si>
    <t>GeoEnviron</t>
  </si>
  <si>
    <t>DigiRehab A/S</t>
  </si>
  <si>
    <t>Prehab</t>
  </si>
  <si>
    <t>Rehab</t>
  </si>
  <si>
    <t>Solteq</t>
  </si>
  <si>
    <t>Solteq Tand</t>
  </si>
  <si>
    <t>UV Vej</t>
  </si>
  <si>
    <t>EG SafetyNet Arbejdsmiljø</t>
  </si>
  <si>
    <t>Emply</t>
  </si>
  <si>
    <t>IT relation A/S</t>
  </si>
  <si>
    <t>TK2</t>
  </si>
  <si>
    <t>KMD Ejendomsskattelån</t>
  </si>
  <si>
    <t>Rambøll Management Consulting A/S</t>
  </si>
  <si>
    <t>HjernenHjertet Dagtilbud</t>
  </si>
  <si>
    <t>HjernenHjertet Skole</t>
  </si>
  <si>
    <t>KMD Boliglån</t>
  </si>
  <si>
    <t>KMD Nova Byggesag</t>
  </si>
  <si>
    <t>Addo Sign</t>
  </si>
  <si>
    <t>EG Vielse</t>
  </si>
  <si>
    <t>Nexus Sundhedslogistik</t>
  </si>
  <si>
    <t>Elbek og Vejrup A/S</t>
  </si>
  <si>
    <t>Navision</t>
  </si>
  <si>
    <t>Dafolo A/S</t>
  </si>
  <si>
    <t xml:space="preserve">Bestilling af bopælsattest </t>
  </si>
  <si>
    <t>Apricore ApS (Cvr. 34881340)</t>
  </si>
  <si>
    <t>Feliks</t>
  </si>
  <si>
    <t>Sweco</t>
  </si>
  <si>
    <t>JordWeb</t>
  </si>
  <si>
    <t>KMD Digital Pladsanvisning</t>
  </si>
  <si>
    <t>NOTUS Suite</t>
  </si>
  <si>
    <t>SpeedAdmin</t>
  </si>
  <si>
    <t>Dansk Scanning</t>
  </si>
  <si>
    <t xml:space="preserve">Weblager </t>
  </si>
  <si>
    <t>CGI Danmark A/S</t>
  </si>
  <si>
    <t>AS2007</t>
  </si>
  <si>
    <t>Biometric Solutions</t>
  </si>
  <si>
    <t>Biometric Vielse</t>
  </si>
  <si>
    <t>Døgndata Aps</t>
  </si>
  <si>
    <t>Sofus Match</t>
  </si>
  <si>
    <t>Civis Pas og Kørekort</t>
  </si>
  <si>
    <t>Foreningen BørnUngeliv</t>
  </si>
  <si>
    <t xml:space="preserve">BørneUngeliv </t>
  </si>
  <si>
    <t>KMD Boliganvisning</t>
  </si>
  <si>
    <t>AULA</t>
  </si>
  <si>
    <t xml:space="preserve">Nej </t>
  </si>
  <si>
    <t xml:space="preserve">Mange </t>
  </si>
  <si>
    <t>Opus Økonomi og Debitor</t>
  </si>
  <si>
    <t>Danmarks Miljøportal</t>
  </si>
  <si>
    <t>plan2learn</t>
  </si>
  <si>
    <t xml:space="preserve">få </t>
  </si>
  <si>
    <t>PDC A/S</t>
  </si>
  <si>
    <t>Vagtplan</t>
  </si>
  <si>
    <t>Danida Software</t>
  </si>
  <si>
    <t>Dynamic Template</t>
  </si>
  <si>
    <t>EasyIQ A/S</t>
  </si>
  <si>
    <t>EasyIQ SkolePortal</t>
  </si>
  <si>
    <t>Lifa</t>
  </si>
  <si>
    <t>LOIS</t>
  </si>
  <si>
    <t>SD Løn</t>
  </si>
  <si>
    <t>Geograf</t>
  </si>
  <si>
    <t>Geograf Byggesag</t>
  </si>
  <si>
    <t>KMD Opus Personale og Vagtplan</t>
  </si>
  <si>
    <t>Intellis</t>
  </si>
  <si>
    <t>Tellis</t>
  </si>
  <si>
    <t>CARE</t>
  </si>
  <si>
    <t>Exorlive</t>
  </si>
  <si>
    <t>Dalux ApS</t>
  </si>
  <si>
    <t>Dalux FM</t>
  </si>
  <si>
    <t>Adoxa</t>
  </si>
  <si>
    <t xml:space="preserve">Diaform </t>
  </si>
  <si>
    <t>EG ØS debitor</t>
  </si>
  <si>
    <t>Dania Software</t>
  </si>
  <si>
    <t>Assist</t>
  </si>
  <si>
    <t>Alldialogue Aps</t>
  </si>
  <si>
    <t>JOSA</t>
  </si>
  <si>
    <t>KARNOV GROUP DENMARK A/S</t>
  </si>
  <si>
    <t>Karnov Kommune</t>
  </si>
  <si>
    <t>Ingen</t>
  </si>
  <si>
    <t>FlowIT A/S</t>
  </si>
  <si>
    <t>ProjectFlow</t>
  </si>
  <si>
    <t>Schultz Kommunekoncept</t>
  </si>
  <si>
    <t>EG Byg Selv Selvbetjening</t>
  </si>
  <si>
    <t>EG Selvbetjening</t>
  </si>
  <si>
    <t>Gyldendal</t>
  </si>
  <si>
    <t>Gyldendal E-learning</t>
  </si>
  <si>
    <t>SBSIP</t>
  </si>
  <si>
    <t>Schultz Forum</t>
  </si>
  <si>
    <t>Sweco Danmark A/S</t>
  </si>
  <si>
    <t>Miljøweb</t>
  </si>
  <si>
    <t>EG Digital Welfare ApS</t>
  </si>
  <si>
    <t>Nemform</t>
  </si>
  <si>
    <t>Targit</t>
  </si>
  <si>
    <t>Alinea</t>
  </si>
  <si>
    <t>Clio Online</t>
  </si>
  <si>
    <t>Bleau A/S</t>
  </si>
  <si>
    <t>moliri</t>
  </si>
  <si>
    <t>Kruso A/S</t>
  </si>
  <si>
    <t>Publify CMS</t>
  </si>
  <si>
    <t>Schultz Arbejdsmiljø</t>
  </si>
  <si>
    <t>Schultz Borgerservice</t>
  </si>
  <si>
    <t>Schultz Campus SoSu</t>
  </si>
  <si>
    <t>Schultz Kultur</t>
  </si>
  <si>
    <t>Schultz Legal Research</t>
  </si>
  <si>
    <t>Schultz Skole og dagtilbud</t>
  </si>
  <si>
    <t>Bubobubo</t>
  </si>
  <si>
    <t>IST Dagtilbud Personale</t>
  </si>
  <si>
    <t>Schultz Booking</t>
  </si>
  <si>
    <t>Schultz Connect</t>
  </si>
  <si>
    <t>Schultz Expose Beskæftigelse</t>
  </si>
  <si>
    <t>Borgeronline</t>
  </si>
  <si>
    <t>RenoWeb</t>
  </si>
  <si>
    <t>Visma Local Goverment A/S</t>
  </si>
  <si>
    <t>Xflow</t>
  </si>
  <si>
    <t>EG Netblanket</t>
  </si>
  <si>
    <t>Signatur</t>
  </si>
  <si>
    <t>Opus Entreprenør</t>
  </si>
  <si>
    <t>Rosy</t>
  </si>
  <si>
    <t>Internetfirmaet</t>
  </si>
  <si>
    <t>Visjob</t>
  </si>
  <si>
    <t>EG Netforvaltning Sundhed</t>
  </si>
  <si>
    <t>Digital Skoleopskrivning</t>
  </si>
  <si>
    <t>Schultz Campus Work</t>
  </si>
  <si>
    <t>Schultz Interne Arbejdsgange</t>
  </si>
  <si>
    <t>Skyhost</t>
  </si>
  <si>
    <t>Borgertip</t>
  </si>
  <si>
    <t>Atkins Danmark A/S</t>
  </si>
  <si>
    <t>CARMSKlima</t>
  </si>
  <si>
    <t>CARMSMiljø</t>
  </si>
  <si>
    <t>cBrainArkiv</t>
  </si>
  <si>
    <t>cFlowGeo</t>
  </si>
  <si>
    <t>Processio Aps</t>
  </si>
  <si>
    <t>Comdia</t>
  </si>
  <si>
    <t>DAR</t>
  </si>
  <si>
    <t>Niras</t>
  </si>
  <si>
    <t>DK-plan</t>
  </si>
  <si>
    <t>Edora Economy</t>
  </si>
  <si>
    <t>Edora LP</t>
  </si>
  <si>
    <t>Edora Social</t>
  </si>
  <si>
    <t>Edora Sundhed</t>
  </si>
  <si>
    <t>EG Altiplan</t>
  </si>
  <si>
    <t>EG Optima</t>
  </si>
  <si>
    <t>EG SafetyNet Administration</t>
  </si>
  <si>
    <t>EG SafetyNet APV</t>
  </si>
  <si>
    <t>EG SafetyNet Handlingsplaner</t>
  </si>
  <si>
    <t>EG SafetyNet Hændelser</t>
  </si>
  <si>
    <t>EG SafetyNet Kursusadministration</t>
  </si>
  <si>
    <t>EG safetyNet Ledelsesevaluering</t>
  </si>
  <si>
    <t>EG SagsKom</t>
  </si>
  <si>
    <t>EG Selvbetjening, Hjælpemidler/Boligindretning</t>
  </si>
  <si>
    <t>EG Sundhed</t>
  </si>
  <si>
    <t>F2Ledelsesbetjening</t>
  </si>
  <si>
    <t>F2Standard</t>
  </si>
  <si>
    <t>DroidsAgency</t>
  </si>
  <si>
    <t>Fleetoptimiser</t>
  </si>
  <si>
    <t>IBG ProReact ApS</t>
  </si>
  <si>
    <t>IBG Sociale indsatser</t>
  </si>
  <si>
    <t>IBG Videokald</t>
  </si>
  <si>
    <t>Ibinder</t>
  </si>
  <si>
    <t>Insubiz ApS</t>
  </si>
  <si>
    <t>InsuBiz</t>
  </si>
  <si>
    <t>IrisConnect</t>
  </si>
  <si>
    <t>Iris Connect</t>
  </si>
  <si>
    <t>GreenByte</t>
  </si>
  <si>
    <t>Kalenda</t>
  </si>
  <si>
    <t>KMD Børn og Voksne</t>
  </si>
  <si>
    <t>Datagruppen Mulitimed A/S</t>
  </si>
  <si>
    <t>Krystal</t>
  </si>
  <si>
    <t>Min læring</t>
  </si>
  <si>
    <t>LIFE</t>
  </si>
  <si>
    <t>Meetingsplus</t>
  </si>
  <si>
    <t>Modulus Social</t>
  </si>
  <si>
    <t>KMD/UVData</t>
  </si>
  <si>
    <t>MUelev</t>
  </si>
  <si>
    <t>MultiMedWeb</t>
  </si>
  <si>
    <t>MyClinic</t>
  </si>
  <si>
    <t>NOVAX A/S</t>
  </si>
  <si>
    <t>Novax PPR</t>
  </si>
  <si>
    <t>Oversvømmelsesmodellering med dynamisk model - Dynamic 2D</t>
  </si>
  <si>
    <t>Dansk Telemedicin</t>
  </si>
  <si>
    <t>Pleje.net</t>
  </si>
  <si>
    <t>Pædagogik og Administration</t>
  </si>
  <si>
    <t>Rina digital solutions</t>
  </si>
  <si>
    <t>Renomatic</t>
  </si>
  <si>
    <t>SKS Application Service A/S</t>
  </si>
  <si>
    <t>SKS blanketmodul</t>
  </si>
  <si>
    <t>Solteq Sund</t>
  </si>
  <si>
    <t>Subit</t>
  </si>
  <si>
    <t>Subit Dagtilbud</t>
  </si>
  <si>
    <t>Symmetric</t>
  </si>
  <si>
    <t>Tidlig Opsporing +</t>
  </si>
  <si>
    <t xml:space="preserve">Mængde af kommunale brugere </t>
  </si>
  <si>
    <t xml:space="preserve">Mængden af integrationer </t>
  </si>
  <si>
    <t xml:space="preserve">Systemer </t>
  </si>
  <si>
    <t>Ydelsesområde</t>
  </si>
  <si>
    <t>Y05 - Samfundsstruktur</t>
  </si>
  <si>
    <t>Y10 - Uddannelse og undervisning</t>
  </si>
  <si>
    <t>Y14 - Arbejdsmarked</t>
  </si>
  <si>
    <t xml:space="preserve">Y20 - Sundhed </t>
  </si>
  <si>
    <t>Y24 - Institutionstilbud</t>
  </si>
  <si>
    <t>Y26 - Social service og omsorg</t>
  </si>
  <si>
    <t>Y37 - Miljø</t>
  </si>
  <si>
    <t>Y38 - Natur og Klima</t>
  </si>
  <si>
    <t>Y52 - Fysisk planlægning og geodata</t>
  </si>
  <si>
    <t>Y54 - Ejendomme og byggeri</t>
  </si>
  <si>
    <t>Y60 - Myndighedens Personale</t>
  </si>
  <si>
    <t>Y65 - Myndighedens Kommunikation og dokumentation</t>
  </si>
  <si>
    <t>Y67 - Myndighedens økonomi</t>
  </si>
  <si>
    <t>Nej</t>
  </si>
  <si>
    <t>moliripublic</t>
  </si>
  <si>
    <t>Tilføjet</t>
  </si>
  <si>
    <t>Klar</t>
  </si>
  <si>
    <t>Afventer</t>
  </si>
  <si>
    <t>UC.Y05.II.1 Adgang til lovgivning m.v. for jurister</t>
  </si>
  <si>
    <t>UC.Y05.II.2 Adgang til lovgivning for sagsbehandlere m.v.</t>
  </si>
  <si>
    <t>UC.Y05.II.3 Kommunens digitale selvbetjening til eksterne</t>
  </si>
  <si>
    <t>UC.Y05.II.4 Booking af tid til fysiske henvendelser og møder</t>
  </si>
  <si>
    <t>UC.Y05.II.5 Kommunens digitale kommunikation til eksterne</t>
  </si>
  <si>
    <t>EG</t>
  </si>
  <si>
    <t>UC.Y10.II.1 Afklaring, visitation og sagsbehandling af tilskudsordninger</t>
  </si>
  <si>
    <t>UC.Y10.II.2 Forberedelse, gennemførelse og opfølgning på undervisningen</t>
  </si>
  <si>
    <t>UC.Y10.II.3 Administrativ planlægning af undervisningen (fx skemaplanlægning)</t>
  </si>
  <si>
    <t>UC.Y10.II.4 Visitation, sagsbehandling og afgørelse om henvisning til specialundervisning</t>
  </si>
  <si>
    <t>UC.Y10.II.5 Ansøgning, indskrivning, administration og udmeldelse af elever</t>
  </si>
  <si>
    <t>UC.Y10.II.6 Administration af klasser, hold og medarbejdere</t>
  </si>
  <si>
    <t>UC.Y10.II.7 Forberedelse, afvikling og dokumentation af prøver og eksamener</t>
  </si>
  <si>
    <t>UC.Y10.II.8 Systemunderstøttelse til indrapportering af fravær mv.</t>
  </si>
  <si>
    <t>UC.Y10.II.9 Dataindsamling og evaluering</t>
  </si>
  <si>
    <t>UC.Y10.II.10 Uddannelsesvejledning, uddannelsesparathedsvurdering og tilrettelæggelse af ungdomsuddannelse for unge med særlige behov</t>
  </si>
  <si>
    <t>UC.Y10.II.11 Planlægning, administration og styring af ressourcer</t>
  </si>
  <si>
    <t>KMD</t>
  </si>
  <si>
    <t>UC.Y14.II.1 Afklaring, visitation og fastlæggelse af indsatser</t>
  </si>
  <si>
    <t>UC.Y14.II.2 Indhentning og dokumentation af helbredsforhold</t>
  </si>
  <si>
    <t>UC.Y14.II.3 Planlægning og booking af møde med job- eller ydelsescenter</t>
  </si>
  <si>
    <t>UC.Y14.II.4 Opfølgning på planer og mål</t>
  </si>
  <si>
    <t>UC.Y14.II.5 Samarbejde og koordinering af indsatser med privat aktør</t>
  </si>
  <si>
    <t>UC.Y14.II.6 Forvaltning og administration af kommunens beskæftigelsesindsats med at sikre formidling af arbejdskraft til virksomhederne</t>
  </si>
  <si>
    <t>UC.Y14.II.7 Generel ledelsesinformation ift. daglig forvaltning og administration</t>
  </si>
  <si>
    <t>UC.Y14.II.8 Ledelsesinformation til planlægning, optimering og udvikling</t>
  </si>
  <si>
    <t>UC.Y20.II.1 Tværsektoriel kommunikation</t>
  </si>
  <si>
    <t>UC.Y20.II.2 Kommunikation mellem parter inden for det kommunale sundhedsområde</t>
  </si>
  <si>
    <t>UC.Y20.II.3 Journalføring til tandplejen</t>
  </si>
  <si>
    <t>UC.Y20.II.4 Journalføring til hjemme- og sygepleje</t>
  </si>
  <si>
    <t>UC.Y20.II.5 Journalføring til rehabilitering og genoptræning</t>
  </si>
  <si>
    <t>UC.Y20.II.6 Journalføring til sundhedspleje</t>
  </si>
  <si>
    <t>UC.Y20.II.7 Afklaring, visitation og bestilling af sundhedsindsatser til hjemmeplejen</t>
  </si>
  <si>
    <t>UC.Y20.II.8 Planlægning og booking af møde med kommunen</t>
  </si>
  <si>
    <t>UC.Y20.II.9 Telesundhed og -medicin</t>
  </si>
  <si>
    <t>UC.Y20.II.10 Rehabilitering og genoptræningsplaner</t>
  </si>
  <si>
    <t>UC.Y20.II.11 Håndtering af billeder til tandpleje</t>
  </si>
  <si>
    <t>UC.Y20.II.12 Boligstyring</t>
  </si>
  <si>
    <t>UC.Y20.II.13 Generel ledelsesinformation til daglig forvaltning og administration</t>
  </si>
  <si>
    <t>UC.Y20.II.14 Ledelsesinformation til planlægning, optimering og udvikling</t>
  </si>
  <si>
    <t xml:space="preserve">KMD </t>
  </si>
  <si>
    <t>UC.Y24.II.1 Afklaring, visitation og sagsbehandling af tilskudsordninger</t>
  </si>
  <si>
    <t>UC.Y24.II.2 Tilsyn med dagtilbud, fritidstilbud og klubtilbud</t>
  </si>
  <si>
    <t>UC.Y24.II.3 Pladsanvisning, institutionsadministration og opkrævning i dagtilbud</t>
  </si>
  <si>
    <t>UC.Y24.II.4 Pladsanvisning, institutionsadministration og opkrævning i fritidstilbud og klubber</t>
  </si>
  <si>
    <t>UC.Y24.II.5 Pædagogiske læreplaner og observationer</t>
  </si>
  <si>
    <t>UC.Y24.II.6 Registrering og styring i forhold til fremmøde og ferie</t>
  </si>
  <si>
    <t>UC.Y24.II.7 Kommunikation mellem forældre og institution</t>
  </si>
  <si>
    <t>UC.Y24.II.8 Indsamling og indrapportering af data om institutioner</t>
  </si>
  <si>
    <t>UC.Y24.II.9 Generel ledelsesinformation ift. forvaltning og administration</t>
  </si>
  <si>
    <t>UC.Y24.II.10 Dokumentation og evaluering af trivsel, læring m.m.</t>
  </si>
  <si>
    <t>UC.Y24.II.11 Prognose og planlægning af kapacitet</t>
  </si>
  <si>
    <t>UC.Y24.II.12 Vagt- og arbejdsplanlægning</t>
  </si>
  <si>
    <t>UC.Y26.II.1 Afklaring, visitation og bestilling af indsatser</t>
  </si>
  <si>
    <t>UC.Y26.II.2 Bestilling og levering af hjælpemidler</t>
  </si>
  <si>
    <t>UC.Y26.II.3 Indhentning af social- og helbredsforhold</t>
  </si>
  <si>
    <t>UC.Y26.II.4 Bestilling af indsats(er)</t>
  </si>
  <si>
    <t>UC.Y26.II.5 Udarbejdelse og opfølgning på indsatsplaner</t>
  </si>
  <si>
    <t>UC.Y26.II.6 Opstilling og opfølgning på handleplaner for børn og unge</t>
  </si>
  <si>
    <t>UC.Y26.II.7 Kommunikation mellem parterne på socialområdet</t>
  </si>
  <si>
    <t>UC.Y26.II.8 Levering af sociale indsatser</t>
  </si>
  <si>
    <t>UC.Y26.II.9 Planlægning og booking af møde med kommunens medarbejdere</t>
  </si>
  <si>
    <t>UC.Y26.II.10 Borgeradgang til sag(er)</t>
  </si>
  <si>
    <t>UC.Y26.II.11 Tryghedsalarm til medarbejdere</t>
  </si>
  <si>
    <t>UC.Y26.II.12 Journalføring til alkohol- og misbrugsbehandling</t>
  </si>
  <si>
    <t>UC.Y26.II.13 Boligstyring</t>
  </si>
  <si>
    <t>UC.Y26.II.14 Arbejdstilrettelæggelse/vagtplanlægning</t>
  </si>
  <si>
    <t>UC.Y26.II.15 Generel ledelsesinformation ift. daglig forvaltning og administration</t>
  </si>
  <si>
    <t>UC.Y26.II.16 Ledelsesinformation til planlægning, optimering og udvikling</t>
  </si>
  <si>
    <t>Systematic</t>
  </si>
  <si>
    <t>UC.Y37.II.1 Sagsbehandling vedrørende miljøbeskyttelse</t>
  </si>
  <si>
    <t>UC.Y37.II.2 Sagsbehandling vedrørende spildevand</t>
  </si>
  <si>
    <t>UC.Y37.II.3 Sagsbehandling vedrørende jordforurening</t>
  </si>
  <si>
    <t>UC.Y37.II.4 Sagsbehandling vedrørende jordflytning</t>
  </si>
  <si>
    <t>UC.Y37.II.5 Anmeldelse af bygge- og anlægsaffald</t>
  </si>
  <si>
    <t>UC.Y37.II.6 Vandløbsforvaltning</t>
  </si>
  <si>
    <t>UC.Y37.II.7 Administration af affaldsordninger</t>
  </si>
  <si>
    <t>UC.Y37.II.8 Administration af skadedyrsbekæmpelse</t>
  </si>
  <si>
    <t>UC.Y37.II.9 Indberetning af hændelser</t>
  </si>
  <si>
    <t>UC.Y37.II.10 Sektorplanlægning og kommunikation med aktører</t>
  </si>
  <si>
    <t>UC.Y37.II.11 Afregning af gebyrer og andre ydelser</t>
  </si>
  <si>
    <t>UC.Y37.II.12 Indsamling af miljødata i felten</t>
  </si>
  <si>
    <t>UC.Y37.II.13 Indberetning af data til myndigheder, inkl. Danmarks Miljøportal</t>
  </si>
  <si>
    <t>UC.Y37.II.14 Analyse til spildevandsplanlægning</t>
  </si>
  <si>
    <t>GeoKon</t>
  </si>
  <si>
    <t>UC.Y38.II.1 Administration og vedligeholdelse af naturområder, parker og grønne anlæg</t>
  </si>
  <si>
    <t>UC.Y38.II.2 Indberetning af hændelser</t>
  </si>
  <si>
    <t>UC.Y38.II.3 Indsamling af natur- og klimadata i felten</t>
  </si>
  <si>
    <t>UC.Y38.II.4 Indberetning af data til myndigheder, inkl. Danmarks Miljøportal</t>
  </si>
  <si>
    <t>UC.Y38.II.5 Analyse til naturforvaltning</t>
  </si>
  <si>
    <t>UC.Y38.II.6 Analyse til klimatilpasning</t>
  </si>
  <si>
    <t>UC.Y52.II.1 Fysisk planlægning og kommunikation med aktører</t>
  </si>
  <si>
    <t>UC.Y52.II.2 Anvendelse af geografisk information og kort</t>
  </si>
  <si>
    <t>UC.Y52.II.3 Adgang til og anvendelse af ejendoms- og geodata</t>
  </si>
  <si>
    <t>UC.Y54.II.1 Sagsbehandling vedrørende byggesager og anmeldelser</t>
  </si>
  <si>
    <t>UC.Y54.II.2 Opbevaring og deling af byggesager</t>
  </si>
  <si>
    <t>UC.Y54.II.3 Adgang til og anvendelse af data i forhold til ejendomme, byggeri og boliger</t>
  </si>
  <si>
    <t>UC.Y60.II.1 Rekruttering</t>
  </si>
  <si>
    <t>UC.Y60.II.2 Håndtering af ansættelseskontrakter</t>
  </si>
  <si>
    <t>UC.Y60.II.3 Kursus og uddannelsesadministration samt administration af udviklingssamtaler</t>
  </si>
  <si>
    <t>UC.Y60.II.4 Arbejdspladsvurdering/arbejdsmiljømåling</t>
  </si>
  <si>
    <t>UC.Y60.II.5 Arbejdstidstilrettelæggelse/vagtplanlægning</t>
  </si>
  <si>
    <t>UC.Y60.II.6 Timeregistrering</t>
  </si>
  <si>
    <t>UC.Y60.II.7 Lønadministration</t>
  </si>
  <si>
    <t>UC.Y60.II.8 Rejseafregninger</t>
  </si>
  <si>
    <t>UC.Y60.II.9 Kørselsgodtgørelse</t>
  </si>
  <si>
    <t>UC.Y65.II.1 Lagring, journalisering, visning og bearbejdning (ESDH) af myndighedens dokumenter, sager og afgørelser og skrivelser til borgere, virksomheder og andre aktører.</t>
  </si>
  <si>
    <t>UC.Y65.II.2 Generel administration og forvaltning, fx betjening af politiske udvalg.</t>
  </si>
  <si>
    <t>UC.Y65.II.3 Administration og forvaltning på specifikke opgaveområder.</t>
  </si>
  <si>
    <t>UC.Y65.II.4 Videndeling i kommunen</t>
  </si>
  <si>
    <t>UC.Y65.II.5 Digital læring</t>
  </si>
  <si>
    <t>UC.Y65.II.6 Intern digital kommunikation og videndeling.</t>
  </si>
  <si>
    <t>UC.Y65.II.7 Anmodning og opfølgning på aktindsigt</t>
  </si>
  <si>
    <t>UC.Y67.II.1 Betaling af ydelser tilbudt af kommunen</t>
  </si>
  <si>
    <t>UC.Y67.II.2 Administration af tilskud, refusioner og dataindberetninger</t>
  </si>
  <si>
    <t>UC.Y67.II.3 Generel ledelsesinformation ift. daglig styring og administration</t>
  </si>
  <si>
    <t>UC.Y67.II.4 Ledelsesinformation til analyse og udvikling</t>
  </si>
  <si>
    <t>UC.Y67.II.5 Budget og regnskabssystemer, herunder moms og skatteindberetninger</t>
  </si>
  <si>
    <t>UC.Y67.II.6 Kreditorhåndtering og -styring</t>
  </si>
  <si>
    <t>UC.Y67.II.7 Debitorhåndtering og -styring</t>
  </si>
  <si>
    <t>UC.Y67.II.8 Styring af porteføljer af projekter og programmer</t>
  </si>
  <si>
    <t>UC.Y67.II.9 Ajourføring og anvendelse af anlægskartotek</t>
  </si>
  <si>
    <t>UC.Y67.II.10 Låntagning og porteføljestyring</t>
  </si>
  <si>
    <t>UC.Y67.II.11 Boliglån</t>
  </si>
  <si>
    <t>UC.Y67.II.12 Indkøbssystemer</t>
  </si>
  <si>
    <t>IST ApS</t>
  </si>
  <si>
    <t>Systemliste</t>
  </si>
  <si>
    <t xml:space="preserve">Fagområde </t>
  </si>
  <si>
    <t>Filtreret liste</t>
  </si>
  <si>
    <t>Status - Infrastrukturen i tal</t>
  </si>
  <si>
    <t>Systemts kritikalitet</t>
  </si>
  <si>
    <t>Mængde integrationer til andre kommunale systemer</t>
  </si>
  <si>
    <t>Liste af referencegruppemedlemmer</t>
  </si>
  <si>
    <t>Dato for opdatering</t>
  </si>
  <si>
    <t>Y20 - Sundhed</t>
  </si>
  <si>
    <t>Y56 - Energi- og vandforsyning</t>
  </si>
  <si>
    <t xml:space="preserve">Høj </t>
  </si>
  <si>
    <t xml:space="preserve">Stor </t>
  </si>
  <si>
    <t>Allan Eriksen</t>
  </si>
  <si>
    <t>UC.Y56.II.1 Opgaver vedrørende vandforsyning</t>
  </si>
  <si>
    <t xml:space="preserve">Medium </t>
  </si>
  <si>
    <t xml:space="preserve">Mellem </t>
  </si>
  <si>
    <t>Kim Damgaard</t>
  </si>
  <si>
    <t>UC.Y56.II.2 Indberetning og kommunikation</t>
  </si>
  <si>
    <t>Lav</t>
  </si>
  <si>
    <t>Mads Printzlau</t>
  </si>
  <si>
    <t>UC.Y56.II.3 Dataindsamling og evaluering</t>
  </si>
  <si>
    <t>Marianne Thougaard</t>
  </si>
  <si>
    <t>Mia Bastrup</t>
  </si>
  <si>
    <t>Marlene Sand Lyhne</t>
  </si>
  <si>
    <t>Søren Gormsen</t>
  </si>
  <si>
    <t>Bossinf</t>
  </si>
  <si>
    <t>Cicero suiten</t>
  </si>
  <si>
    <t>Cura omsorg</t>
  </si>
  <si>
    <t>Diaform dafolo</t>
  </si>
  <si>
    <t>EG Borgeronline</t>
  </si>
  <si>
    <t>EG Digital Welfare</t>
  </si>
  <si>
    <t>EG Danmark</t>
  </si>
  <si>
    <t>EG Safetynet (arbejdsskader, tingskader, Forsikring)</t>
  </si>
  <si>
    <t>EG Sensum Bosted</t>
  </si>
  <si>
    <t>FrontDesk</t>
  </si>
  <si>
    <t>GeoEnviorn</t>
  </si>
  <si>
    <t>Kirkegårdssystem</t>
  </si>
  <si>
    <t>KMD Educa Elev</t>
  </si>
  <si>
    <t>KMD-sag</t>
  </si>
  <si>
    <t xml:space="preserve">Netblanket </t>
  </si>
  <si>
    <t>Office 365</t>
  </si>
  <si>
    <t>Microsoft</t>
  </si>
  <si>
    <t>Revies</t>
  </si>
  <si>
    <t>Saftynet arbejdsskade</t>
  </si>
  <si>
    <t>Sensum Bosted</t>
  </si>
  <si>
    <t>Smart Designer</t>
  </si>
  <si>
    <t>Tabulex TRIO</t>
  </si>
  <si>
    <t>ØS2000 - økonomisystem</t>
  </si>
  <si>
    <t>System</t>
  </si>
  <si>
    <t>Fagområde</t>
  </si>
  <si>
    <t>Use cases</t>
  </si>
  <si>
    <t>Use cases2</t>
  </si>
  <si>
    <t>For at KOMBIT kan koble de nye tilføjede fagsystemer til de kommuner, der anvender dem, skal KOMBIT vide:
Hvilke af de listede it-systemer, som hver kommune henholdsvis anvender og ikke anvender. Angiv sekundær anvendelse hvis kommunen har it-systemet på listen, men kun bruger det i begrænset omfang eller på et andet fag-/ydelsesområde end det som it-systemet er placeret under i listen. Det kan fx være, at kommunen har et ESDH system, som kun bruges til læseadgang i gamle sager. I kommentarfeltet kan du eventuelt angive, hvad it-systemet med sekundær anvendelse bruges til. De it-systemer som kommunen anvender sekundært vil ikke fremgå af FKI Potentiale.</t>
  </si>
  <si>
    <t>FAGSYSTEM</t>
  </si>
  <si>
    <t>LEVERANDØR</t>
  </si>
  <si>
    <t xml:space="preserve">FAGOMRÅDE/YDELSESOMRÅDE </t>
  </si>
  <si>
    <t xml:space="preserve">Anvender </t>
  </si>
  <si>
    <t xml:space="preserve">Anvender ikke </t>
  </si>
  <si>
    <t>Kun sekundær anvendelse</t>
  </si>
  <si>
    <t>Kommentar</t>
  </si>
  <si>
    <t>X</t>
  </si>
  <si>
    <t>Vejledning til 01 KLIK-opgave systemoverblik til FKI Potentiale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</si>
</sst>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FFFF"/>
      <name val="Arial"/>
      <family val="2"/>
    </font>
    <font>
      <sz val="8"/>
      <color rgb="FF000000"/>
      <name val="Arial"/>
      <family val="2"/>
    </font>
    <font>
      <sz val="8"/>
      <color rgb="FF000000"/>
      <name val="Segoe UI"/>
      <family val="2"/>
    </font>
    <font>
      <b/>
      <sz val="14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rgb="FF000000"/>
      <name val="Arial"/>
      <family val="2"/>
    </font>
    <font>
      <b/>
      <sz val="16"/>
      <color rgb="FFFFFFFF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4472C4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3373D2"/>
        <bgColor indexed="64"/>
      </patternFill>
    </fill>
    <fill>
      <patternFill patternType="solid">
        <fgColor rgb="FFCDD5EE"/>
        <bgColor indexed="64"/>
      </patternFill>
    </fill>
    <fill>
      <patternFill patternType="solid">
        <fgColor rgb="FFE8EBF7"/>
        <bgColor indexed="64"/>
      </patternFill>
    </fill>
    <fill>
      <patternFill patternType="solid">
        <fgColor rgb="FF8EA9DB"/>
        <bgColor rgb="FF000000"/>
      </patternFill>
    </fill>
    <fill>
      <patternFill patternType="solid">
        <fgColor rgb="FF0070C0"/>
        <bgColor rgb="FF000000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rgb="FFFFFFFF"/>
      </bottom>
      <diagonal/>
    </border>
    <border>
      <left style="medium">
        <color indexed="64"/>
      </left>
      <right style="medium">
        <color indexed="64"/>
      </right>
      <top style="thick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indexed="64"/>
      </top>
      <bottom style="thick">
        <color rgb="FFFFFFFF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 style="thick">
        <color rgb="FFFFFFFF"/>
      </bottom>
      <diagonal/>
    </border>
    <border>
      <left style="medium">
        <color indexed="64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indexed="64"/>
      </right>
      <top style="thick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indexed="64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rgb="FFFFFFFF"/>
      </right>
      <top style="medium">
        <color rgb="FFFFFFFF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3" borderId="0" xfId="0" applyFill="1" applyAlignment="1">
      <alignment vertical="top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4" xfId="0" applyBorder="1" applyProtection="1">
      <protection locked="0"/>
    </xf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6" borderId="6" xfId="0" applyFill="1" applyBorder="1" applyAlignment="1">
      <alignment horizontal="left" vertical="center"/>
    </xf>
    <xf numFmtId="0" fontId="5" fillId="7" borderId="0" xfId="0" applyFont="1" applyFill="1"/>
    <xf numFmtId="0" fontId="0" fillId="8" borderId="4" xfId="0" applyFill="1" applyBorder="1" applyAlignment="1">
      <alignment horizontal="left" vertical="center"/>
    </xf>
    <xf numFmtId="0" fontId="0" fillId="9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7" fillId="11" borderId="9" xfId="0" applyFont="1" applyFill="1" applyBorder="1" applyAlignment="1">
      <alignment horizontal="center" vertical="center" wrapText="1" readingOrder="1"/>
    </xf>
    <xf numFmtId="0" fontId="7" fillId="12" borderId="10" xfId="0" applyFont="1" applyFill="1" applyBorder="1" applyAlignment="1">
      <alignment horizontal="center" vertical="center" wrapText="1" readingOrder="1"/>
    </xf>
    <xf numFmtId="0" fontId="7" fillId="11" borderId="10" xfId="0" applyFont="1" applyFill="1" applyBorder="1" applyAlignment="1">
      <alignment horizontal="center" vertical="center" wrapText="1" readingOrder="1"/>
    </xf>
    <xf numFmtId="0" fontId="6" fillId="10" borderId="11" xfId="0" applyFont="1" applyFill="1" applyBorder="1" applyAlignment="1">
      <alignment horizontal="center" vertical="center" wrapText="1" readingOrder="1"/>
    </xf>
    <xf numFmtId="0" fontId="7" fillId="11" borderId="12" xfId="0" applyFont="1" applyFill="1" applyBorder="1" applyAlignment="1">
      <alignment horizontal="center" vertical="center" wrapText="1" readingOrder="1"/>
    </xf>
    <xf numFmtId="0" fontId="7" fillId="12" borderId="13" xfId="0" applyFont="1" applyFill="1" applyBorder="1" applyAlignment="1">
      <alignment horizontal="center" vertical="center" wrapText="1" readingOrder="1"/>
    </xf>
    <xf numFmtId="0" fontId="7" fillId="11" borderId="13" xfId="0" applyFont="1" applyFill="1" applyBorder="1" applyAlignment="1">
      <alignment horizontal="center" vertical="center" wrapText="1" readingOrder="1"/>
    </xf>
    <xf numFmtId="0" fontId="7" fillId="11" borderId="14" xfId="0" applyFont="1" applyFill="1" applyBorder="1" applyAlignment="1">
      <alignment horizontal="center" vertical="center" wrapText="1" readingOrder="1"/>
    </xf>
    <xf numFmtId="0" fontId="6" fillId="10" borderId="15" xfId="0" applyFont="1" applyFill="1" applyBorder="1" applyAlignment="1">
      <alignment horizontal="center" vertical="center" wrapText="1" readingOrder="1"/>
    </xf>
    <xf numFmtId="0" fontId="6" fillId="10" borderId="16" xfId="0" applyFont="1" applyFill="1" applyBorder="1" applyAlignment="1">
      <alignment horizontal="center" vertical="center" wrapText="1" readingOrder="1"/>
    </xf>
    <xf numFmtId="0" fontId="7" fillId="11" borderId="17" xfId="0" applyFont="1" applyFill="1" applyBorder="1" applyAlignment="1">
      <alignment horizontal="center" vertical="center" wrapText="1" readingOrder="1"/>
    </xf>
    <xf numFmtId="0" fontId="7" fillId="11" borderId="18" xfId="0" applyFont="1" applyFill="1" applyBorder="1" applyAlignment="1">
      <alignment horizontal="center" vertical="center" wrapText="1" readingOrder="1"/>
    </xf>
    <xf numFmtId="0" fontId="7" fillId="12" borderId="19" xfId="0" applyFont="1" applyFill="1" applyBorder="1" applyAlignment="1">
      <alignment horizontal="center" vertical="center" wrapText="1" readingOrder="1"/>
    </xf>
    <xf numFmtId="0" fontId="7" fillId="12" borderId="20" xfId="0" applyFont="1" applyFill="1" applyBorder="1" applyAlignment="1">
      <alignment horizontal="center" vertical="center" wrapText="1" readingOrder="1"/>
    </xf>
    <xf numFmtId="0" fontId="7" fillId="11" borderId="19" xfId="0" applyFont="1" applyFill="1" applyBorder="1" applyAlignment="1">
      <alignment horizontal="center" vertical="center" wrapText="1" readingOrder="1"/>
    </xf>
    <xf numFmtId="0" fontId="7" fillId="11" borderId="20" xfId="0" applyFont="1" applyFill="1" applyBorder="1" applyAlignment="1">
      <alignment horizontal="center" vertical="center" wrapText="1" readingOrder="1"/>
    </xf>
    <xf numFmtId="0" fontId="7" fillId="11" borderId="21" xfId="0" applyFont="1" applyFill="1" applyBorder="1" applyAlignment="1">
      <alignment horizontal="center" vertical="center" wrapText="1" readingOrder="1"/>
    </xf>
    <xf numFmtId="0" fontId="7" fillId="11" borderId="22" xfId="0" applyFont="1" applyFill="1" applyBorder="1" applyAlignment="1">
      <alignment horizontal="center" vertical="center" wrapText="1" readingOrder="1"/>
    </xf>
    <xf numFmtId="0" fontId="6" fillId="10" borderId="23" xfId="0" applyFont="1" applyFill="1" applyBorder="1" applyAlignment="1">
      <alignment horizontal="center" vertical="center" wrapText="1" readingOrder="1"/>
    </xf>
    <xf numFmtId="0" fontId="7" fillId="11" borderId="24" xfId="0" applyFont="1" applyFill="1" applyBorder="1" applyAlignment="1">
      <alignment horizontal="center" vertical="center" wrapText="1" readingOrder="1"/>
    </xf>
    <xf numFmtId="0" fontId="12" fillId="14" borderId="5" xfId="0" applyFont="1" applyFill="1" applyBorder="1" applyAlignment="1">
      <alignment horizontal="center" vertical="center"/>
    </xf>
    <xf numFmtId="0" fontId="12" fillId="14" borderId="7" xfId="0" applyFont="1" applyFill="1" applyBorder="1" applyAlignment="1">
      <alignment horizontal="center" vertical="center" wrapText="1"/>
    </xf>
    <xf numFmtId="0" fontId="9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10" fillId="13" borderId="35" xfId="0" applyFont="1" applyFill="1" applyBorder="1" applyAlignment="1">
      <alignment horizontal="center" vertical="top" wrapText="1"/>
    </xf>
    <xf numFmtId="0" fontId="10" fillId="13" borderId="36" xfId="0" applyFont="1" applyFill="1" applyBorder="1" applyAlignment="1">
      <alignment horizontal="center" vertical="top" wrapText="1"/>
    </xf>
    <xf numFmtId="0" fontId="10" fillId="13" borderId="37" xfId="0" applyFont="1" applyFill="1" applyBorder="1" applyAlignment="1">
      <alignment horizontal="center" vertical="top" wrapText="1"/>
    </xf>
    <xf numFmtId="0" fontId="11" fillId="0" borderId="27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</cellXfs>
  <cellStyles count="1">
    <cellStyle name="Normal" xfId="0" builtinId="0"/>
  </cellStyles>
  <dxfs count="17">
    <dxf>
      <numFmt numFmtId="0" formatCode="General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0</xdr:row>
          <xdr:rowOff>9525</xdr:rowOff>
        </xdr:from>
        <xdr:to>
          <xdr:col>5</xdr:col>
          <xdr:colOff>104775</xdr:colOff>
          <xdr:row>1</xdr:row>
          <xdr:rowOff>495300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7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UC.Y20.II.10 Rehabilitering og genoptræningsplaner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C3F0E7C-B846-43D3-B987-AE9E3C76AAB9}" name="Tabel7" displayName="Tabel7" ref="A1:G32" totalsRowShown="0" headerRowDxfId="16" dataDxfId="14" headerRowBorderDxfId="15" tableBorderDxfId="13" totalsRowBorderDxfId="12">
  <autoFilter ref="A1:G32" xr:uid="{7C3F0E7C-B846-43D3-B987-AE9E3C76AAB9}"/>
  <tableColumns count="7">
    <tableColumn id="3" xr3:uid="{A97A7898-9074-4CFA-8602-5CAF0B5628C9}" name="FAGSYSTEM" dataDxfId="11"/>
    <tableColumn id="6" xr3:uid="{074924FC-8A14-4185-830A-8C84503B6A7C}" name="LEVERANDØR" dataDxfId="10"/>
    <tableColumn id="4" xr3:uid="{1963AB76-2D59-47AD-BC55-CD5A0441A9D2}" name="FAGOMRÅDE/YDELSESOMRÅDE " dataDxfId="9"/>
    <tableColumn id="7" xr3:uid="{52D1A0AA-DDDD-45E9-BE64-1882667350CC}" name="Anvender " dataDxfId="8"/>
    <tableColumn id="8" xr3:uid="{AB32BD39-2979-465A-894D-034E34EBF48C}" name="Anvender ikke " dataDxfId="7"/>
    <tableColumn id="9" xr3:uid="{AD723B68-9FCC-42E1-AB61-947C8A99E44C}" name="Kun sekundær anvendelse" dataDxfId="6"/>
    <tableColumn id="10" xr3:uid="{9A0CCBC5-E858-4F43-BCCE-3980B67881A8}" name="Kommentar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759A76-82A0-4656-97B2-7C64AE8431CD}" name="Tabel2" displayName="Tabel2" ref="A1:E8" totalsRowShown="0" headerRowDxfId="4">
  <autoFilter ref="A1:E8" xr:uid="{5D759A76-82A0-4656-97B2-7C64AE8431CD}"/>
  <tableColumns count="5">
    <tableColumn id="1" xr3:uid="{285FC31E-A645-4D23-96C3-92BFB6E8E0DF}" name="System" dataDxfId="3"/>
    <tableColumn id="12" xr3:uid="{33322EFE-9D9B-4258-B6F0-CAC62D9E6835}" name="Leverandør" dataDxfId="2"/>
    <tableColumn id="2" xr3:uid="{E797F824-2340-474D-A015-84B1F3D55CC6}" name="Fagområde" dataDxfId="1"/>
    <tableColumn id="11" xr3:uid="{E37222A5-51DB-430D-8E4E-A6E89B585D4A}" name="Use cases" dataDxfId="0">
      <calculatedColumnFormula array="1">_xlfn.XLOOKUP(C2,Lister!L1:Y1,Lister!L2:Y17)</calculatedColumnFormula>
    </tableColumn>
    <tableColumn id="3" xr3:uid="{62E7DB08-062A-47AC-8FEF-0FE67BBF7A98}" name="Use cases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93893-BC5A-46C5-93DD-DA7751DE841B}">
  <sheetPr>
    <tabColor rgb="FFFF0000"/>
  </sheetPr>
  <dimension ref="A1:G178"/>
  <sheetViews>
    <sheetView zoomScaleNormal="100" workbookViewId="0">
      <selection activeCell="G26" sqref="G26"/>
    </sheetView>
  </sheetViews>
  <sheetFormatPr defaultRowHeight="15" x14ac:dyDescent="0.25"/>
  <cols>
    <col min="1" max="1" width="32.42578125" bestFit="1" customWidth="1"/>
    <col min="2" max="2" width="51.28515625" customWidth="1"/>
    <col min="3" max="6" width="22.7109375" customWidth="1"/>
    <col min="7" max="7" width="14.42578125" customWidth="1"/>
  </cols>
  <sheetData>
    <row r="1" spans="1:7" ht="45" x14ac:dyDescent="0.25">
      <c r="A1" s="25" t="s">
        <v>0</v>
      </c>
      <c r="B1" s="25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7" t="s">
        <v>6</v>
      </c>
    </row>
    <row r="2" spans="1:7" x14ac:dyDescent="0.25">
      <c r="A2" s="23" t="s">
        <v>7</v>
      </c>
      <c r="B2" s="23" t="s">
        <v>8</v>
      </c>
      <c r="C2" s="15">
        <v>3</v>
      </c>
      <c r="D2" s="15">
        <v>3</v>
      </c>
      <c r="E2" s="15" t="s">
        <v>9</v>
      </c>
      <c r="F2" s="15">
        <v>2</v>
      </c>
      <c r="G2">
        <f t="shared" ref="G2:G33" si="0">SUM(C2:F2)</f>
        <v>8</v>
      </c>
    </row>
    <row r="3" spans="1:7" x14ac:dyDescent="0.25">
      <c r="A3" s="23" t="s">
        <v>10</v>
      </c>
      <c r="B3" s="23" t="s">
        <v>11</v>
      </c>
      <c r="C3" s="15">
        <v>3</v>
      </c>
      <c r="D3" s="15">
        <v>3</v>
      </c>
      <c r="E3" s="15" t="s">
        <v>9</v>
      </c>
      <c r="F3" s="15">
        <v>2</v>
      </c>
      <c r="G3">
        <f t="shared" si="0"/>
        <v>8</v>
      </c>
    </row>
    <row r="4" spans="1:7" x14ac:dyDescent="0.25">
      <c r="A4" s="23" t="s">
        <v>12</v>
      </c>
      <c r="B4" s="23" t="s">
        <v>13</v>
      </c>
      <c r="C4" s="15">
        <v>3</v>
      </c>
      <c r="D4" s="15">
        <v>3</v>
      </c>
      <c r="E4" s="15" t="s">
        <v>9</v>
      </c>
      <c r="F4" s="15">
        <v>2</v>
      </c>
      <c r="G4">
        <f t="shared" si="0"/>
        <v>8</v>
      </c>
    </row>
    <row r="5" spans="1:7" x14ac:dyDescent="0.25">
      <c r="A5" s="23" t="s">
        <v>14</v>
      </c>
      <c r="B5" s="23" t="s">
        <v>15</v>
      </c>
      <c r="C5" s="15">
        <v>3</v>
      </c>
      <c r="D5" s="15">
        <v>3</v>
      </c>
      <c r="E5" s="15" t="s">
        <v>9</v>
      </c>
      <c r="F5" s="15">
        <v>2</v>
      </c>
      <c r="G5">
        <f t="shared" si="0"/>
        <v>8</v>
      </c>
    </row>
    <row r="6" spans="1:7" x14ac:dyDescent="0.25">
      <c r="A6" s="23" t="s">
        <v>16</v>
      </c>
      <c r="B6" s="23" t="s">
        <v>17</v>
      </c>
      <c r="C6" s="15">
        <v>3</v>
      </c>
      <c r="D6" s="15">
        <v>2</v>
      </c>
      <c r="E6" s="15" t="s">
        <v>9</v>
      </c>
      <c r="F6" s="15">
        <v>2</v>
      </c>
      <c r="G6">
        <f t="shared" si="0"/>
        <v>7</v>
      </c>
    </row>
    <row r="7" spans="1:7" x14ac:dyDescent="0.25">
      <c r="A7" s="23" t="s">
        <v>18</v>
      </c>
      <c r="B7" s="23" t="s">
        <v>19</v>
      </c>
      <c r="C7" s="15">
        <v>3</v>
      </c>
      <c r="D7" s="15">
        <v>2</v>
      </c>
      <c r="E7" s="15" t="s">
        <v>9</v>
      </c>
      <c r="F7" s="15">
        <v>2</v>
      </c>
      <c r="G7">
        <f t="shared" si="0"/>
        <v>7</v>
      </c>
    </row>
    <row r="8" spans="1:7" x14ac:dyDescent="0.25">
      <c r="A8" s="23" t="s">
        <v>18</v>
      </c>
      <c r="B8" s="23" t="s">
        <v>20</v>
      </c>
      <c r="C8" s="15">
        <v>3</v>
      </c>
      <c r="D8" s="15">
        <v>3</v>
      </c>
      <c r="E8" s="15" t="s">
        <v>9</v>
      </c>
      <c r="F8" s="15">
        <v>1</v>
      </c>
      <c r="G8">
        <f t="shared" si="0"/>
        <v>7</v>
      </c>
    </row>
    <row r="9" spans="1:7" x14ac:dyDescent="0.25">
      <c r="A9" s="23" t="s">
        <v>21</v>
      </c>
      <c r="B9" s="23" t="s">
        <v>22</v>
      </c>
      <c r="C9" s="15">
        <v>3</v>
      </c>
      <c r="D9" s="15">
        <v>2</v>
      </c>
      <c r="E9" s="15" t="s">
        <v>9</v>
      </c>
      <c r="F9" s="15">
        <v>2</v>
      </c>
      <c r="G9">
        <f t="shared" si="0"/>
        <v>7</v>
      </c>
    </row>
    <row r="10" spans="1:7" x14ac:dyDescent="0.25">
      <c r="A10" s="23" t="s">
        <v>12</v>
      </c>
      <c r="B10" s="23" t="s">
        <v>23</v>
      </c>
      <c r="C10" s="15">
        <v>2</v>
      </c>
      <c r="D10" s="15">
        <v>3</v>
      </c>
      <c r="E10" s="15" t="s">
        <v>9</v>
      </c>
      <c r="F10" s="15">
        <v>2</v>
      </c>
      <c r="G10">
        <f t="shared" si="0"/>
        <v>7</v>
      </c>
    </row>
    <row r="11" spans="1:7" x14ac:dyDescent="0.25">
      <c r="A11" s="23" t="s">
        <v>24</v>
      </c>
      <c r="B11" s="23" t="s">
        <v>25</v>
      </c>
      <c r="C11" s="15">
        <v>2</v>
      </c>
      <c r="D11" s="15">
        <v>3</v>
      </c>
      <c r="E11" s="15" t="s">
        <v>9</v>
      </c>
      <c r="F11" s="15">
        <v>2</v>
      </c>
      <c r="G11">
        <f t="shared" si="0"/>
        <v>7</v>
      </c>
    </row>
    <row r="12" spans="1:7" x14ac:dyDescent="0.25">
      <c r="A12" s="23" t="s">
        <v>14</v>
      </c>
      <c r="B12" s="23" t="s">
        <v>26</v>
      </c>
      <c r="C12" s="15">
        <v>2</v>
      </c>
      <c r="D12" s="15">
        <v>3</v>
      </c>
      <c r="E12" s="15" t="s">
        <v>9</v>
      </c>
      <c r="F12" s="15">
        <v>2</v>
      </c>
      <c r="G12">
        <f t="shared" si="0"/>
        <v>7</v>
      </c>
    </row>
    <row r="13" spans="1:7" x14ac:dyDescent="0.25">
      <c r="A13" s="23" t="s">
        <v>16</v>
      </c>
      <c r="B13" s="23" t="s">
        <v>27</v>
      </c>
      <c r="C13" s="15">
        <v>3</v>
      </c>
      <c r="D13" s="15">
        <v>2</v>
      </c>
      <c r="E13" s="15" t="s">
        <v>9</v>
      </c>
      <c r="F13" s="15">
        <v>2</v>
      </c>
      <c r="G13">
        <f t="shared" si="0"/>
        <v>7</v>
      </c>
    </row>
    <row r="14" spans="1:7" x14ac:dyDescent="0.25">
      <c r="A14" s="23" t="s">
        <v>28</v>
      </c>
      <c r="B14" s="23" t="s">
        <v>29</v>
      </c>
      <c r="C14" s="15">
        <v>3</v>
      </c>
      <c r="D14" s="15">
        <v>2</v>
      </c>
      <c r="E14" s="15" t="s">
        <v>9</v>
      </c>
      <c r="F14" s="15">
        <v>2</v>
      </c>
      <c r="G14">
        <f t="shared" si="0"/>
        <v>7</v>
      </c>
    </row>
    <row r="15" spans="1:7" x14ac:dyDescent="0.25">
      <c r="A15" s="23" t="s">
        <v>14</v>
      </c>
      <c r="B15" s="23" t="s">
        <v>30</v>
      </c>
      <c r="C15" s="15">
        <v>3</v>
      </c>
      <c r="D15" s="15">
        <v>2</v>
      </c>
      <c r="E15" s="15" t="s">
        <v>9</v>
      </c>
      <c r="F15" s="15">
        <v>2</v>
      </c>
      <c r="G15">
        <f t="shared" si="0"/>
        <v>7</v>
      </c>
    </row>
    <row r="16" spans="1:7" x14ac:dyDescent="0.25">
      <c r="A16" s="23" t="s">
        <v>31</v>
      </c>
      <c r="B16" s="23" t="s">
        <v>32</v>
      </c>
      <c r="C16" s="15">
        <v>3</v>
      </c>
      <c r="D16" s="15">
        <v>2</v>
      </c>
      <c r="E16" s="15" t="s">
        <v>9</v>
      </c>
      <c r="F16" s="15">
        <v>2</v>
      </c>
      <c r="G16">
        <f t="shared" si="0"/>
        <v>7</v>
      </c>
    </row>
    <row r="17" spans="1:7" x14ac:dyDescent="0.25">
      <c r="A17" s="23" t="s">
        <v>18</v>
      </c>
      <c r="B17" s="23" t="s">
        <v>33</v>
      </c>
      <c r="C17" s="15">
        <v>2</v>
      </c>
      <c r="D17" s="15">
        <v>2</v>
      </c>
      <c r="E17" s="15" t="s">
        <v>9</v>
      </c>
      <c r="F17" s="15">
        <v>2</v>
      </c>
      <c r="G17">
        <f t="shared" si="0"/>
        <v>6</v>
      </c>
    </row>
    <row r="18" spans="1:7" x14ac:dyDescent="0.25">
      <c r="A18" s="23" t="s">
        <v>14</v>
      </c>
      <c r="B18" s="23" t="s">
        <v>34</v>
      </c>
      <c r="C18" s="15">
        <v>2</v>
      </c>
      <c r="D18" s="15">
        <v>2</v>
      </c>
      <c r="E18" s="15" t="s">
        <v>9</v>
      </c>
      <c r="F18" s="15">
        <v>2</v>
      </c>
      <c r="G18">
        <f t="shared" si="0"/>
        <v>6</v>
      </c>
    </row>
    <row r="19" spans="1:7" x14ac:dyDescent="0.25">
      <c r="A19" s="23" t="s">
        <v>14</v>
      </c>
      <c r="B19" s="23" t="s">
        <v>35</v>
      </c>
      <c r="C19" s="15">
        <v>2</v>
      </c>
      <c r="D19" s="15">
        <v>2</v>
      </c>
      <c r="E19" s="15" t="s">
        <v>9</v>
      </c>
      <c r="F19" s="15">
        <v>2</v>
      </c>
      <c r="G19">
        <f t="shared" si="0"/>
        <v>6</v>
      </c>
    </row>
    <row r="20" spans="1:7" x14ac:dyDescent="0.25">
      <c r="A20" s="23" t="s">
        <v>36</v>
      </c>
      <c r="B20" s="23" t="s">
        <v>37</v>
      </c>
      <c r="C20" s="15">
        <v>1</v>
      </c>
      <c r="D20" s="15">
        <v>3</v>
      </c>
      <c r="E20" s="15" t="s">
        <v>9</v>
      </c>
      <c r="F20" s="15">
        <v>2</v>
      </c>
      <c r="G20">
        <f t="shared" si="0"/>
        <v>6</v>
      </c>
    </row>
    <row r="21" spans="1:7" x14ac:dyDescent="0.25">
      <c r="A21" s="23" t="s">
        <v>38</v>
      </c>
      <c r="B21" s="23" t="s">
        <v>39</v>
      </c>
      <c r="C21" s="15">
        <v>2</v>
      </c>
      <c r="D21" s="15">
        <v>2</v>
      </c>
      <c r="E21" s="15" t="s">
        <v>9</v>
      </c>
      <c r="F21" s="15">
        <v>2</v>
      </c>
      <c r="G21">
        <f t="shared" si="0"/>
        <v>6</v>
      </c>
    </row>
    <row r="22" spans="1:7" x14ac:dyDescent="0.25">
      <c r="A22" s="23" t="s">
        <v>40</v>
      </c>
      <c r="B22" s="23" t="s">
        <v>41</v>
      </c>
      <c r="C22" s="15">
        <v>2</v>
      </c>
      <c r="D22" s="15">
        <v>2</v>
      </c>
      <c r="E22" s="15" t="s">
        <v>9</v>
      </c>
      <c r="F22" s="15">
        <v>2</v>
      </c>
      <c r="G22">
        <f t="shared" si="0"/>
        <v>6</v>
      </c>
    </row>
    <row r="23" spans="1:7" x14ac:dyDescent="0.25">
      <c r="A23" s="23" t="s">
        <v>42</v>
      </c>
      <c r="B23" s="23" t="s">
        <v>43</v>
      </c>
      <c r="C23" s="15">
        <v>3</v>
      </c>
      <c r="D23" s="15">
        <v>2</v>
      </c>
      <c r="E23" s="15" t="s">
        <v>9</v>
      </c>
      <c r="F23" s="15">
        <v>1</v>
      </c>
      <c r="G23">
        <f t="shared" si="0"/>
        <v>6</v>
      </c>
    </row>
    <row r="24" spans="1:7" x14ac:dyDescent="0.25">
      <c r="A24" s="23" t="s">
        <v>44</v>
      </c>
      <c r="B24" s="23" t="s">
        <v>45</v>
      </c>
      <c r="C24" s="15">
        <v>1</v>
      </c>
      <c r="D24" s="15">
        <v>3</v>
      </c>
      <c r="E24" s="15" t="s">
        <v>9</v>
      </c>
      <c r="F24" s="15">
        <v>2</v>
      </c>
      <c r="G24">
        <f t="shared" si="0"/>
        <v>6</v>
      </c>
    </row>
    <row r="25" spans="1:7" x14ac:dyDescent="0.25">
      <c r="A25" s="23" t="s">
        <v>14</v>
      </c>
      <c r="B25" s="23" t="s">
        <v>46</v>
      </c>
      <c r="C25" s="15">
        <v>2</v>
      </c>
      <c r="D25" s="15">
        <v>2</v>
      </c>
      <c r="E25" s="15" t="s">
        <v>9</v>
      </c>
      <c r="F25" s="15">
        <v>2</v>
      </c>
      <c r="G25">
        <f t="shared" si="0"/>
        <v>6</v>
      </c>
    </row>
    <row r="26" spans="1:7" x14ac:dyDescent="0.25">
      <c r="A26" s="23" t="s">
        <v>47</v>
      </c>
      <c r="B26" s="23" t="s">
        <v>48</v>
      </c>
      <c r="C26" s="15">
        <v>2</v>
      </c>
      <c r="D26" s="15">
        <v>2</v>
      </c>
      <c r="E26" s="15" t="s">
        <v>9</v>
      </c>
      <c r="F26" s="15">
        <v>2</v>
      </c>
      <c r="G26">
        <f t="shared" si="0"/>
        <v>6</v>
      </c>
    </row>
    <row r="27" spans="1:7" x14ac:dyDescent="0.25">
      <c r="A27" s="23" t="s">
        <v>49</v>
      </c>
      <c r="B27" s="23" t="s">
        <v>50</v>
      </c>
      <c r="C27" s="15">
        <v>2</v>
      </c>
      <c r="D27" s="15">
        <v>2</v>
      </c>
      <c r="E27" s="15" t="s">
        <v>9</v>
      </c>
      <c r="F27" s="15">
        <v>1</v>
      </c>
      <c r="G27">
        <f t="shared" si="0"/>
        <v>5</v>
      </c>
    </row>
    <row r="28" spans="1:7" x14ac:dyDescent="0.25">
      <c r="A28" s="23" t="s">
        <v>51</v>
      </c>
      <c r="B28" s="23" t="s">
        <v>52</v>
      </c>
      <c r="C28" s="15">
        <v>2</v>
      </c>
      <c r="D28" s="15">
        <v>2</v>
      </c>
      <c r="E28" s="15" t="s">
        <v>9</v>
      </c>
      <c r="F28" s="15">
        <v>1</v>
      </c>
      <c r="G28">
        <f t="shared" si="0"/>
        <v>5</v>
      </c>
    </row>
    <row r="29" spans="1:7" x14ac:dyDescent="0.25">
      <c r="A29" s="23" t="s">
        <v>53</v>
      </c>
      <c r="B29" s="23" t="s">
        <v>54</v>
      </c>
      <c r="C29" s="15">
        <v>1</v>
      </c>
      <c r="D29" s="15">
        <v>2</v>
      </c>
      <c r="E29" s="15" t="s">
        <v>9</v>
      </c>
      <c r="F29" s="15">
        <v>2</v>
      </c>
      <c r="G29">
        <f t="shared" si="0"/>
        <v>5</v>
      </c>
    </row>
    <row r="30" spans="1:7" x14ac:dyDescent="0.25">
      <c r="A30" s="23" t="s">
        <v>55</v>
      </c>
      <c r="B30" s="23" t="s">
        <v>56</v>
      </c>
      <c r="C30" s="15">
        <v>2</v>
      </c>
      <c r="D30" s="15">
        <v>1</v>
      </c>
      <c r="E30" s="15" t="s">
        <v>9</v>
      </c>
      <c r="F30" s="15">
        <v>2</v>
      </c>
      <c r="G30">
        <f t="shared" si="0"/>
        <v>5</v>
      </c>
    </row>
    <row r="31" spans="1:7" x14ac:dyDescent="0.25">
      <c r="A31" s="23" t="s">
        <v>57</v>
      </c>
      <c r="B31" s="23" t="s">
        <v>58</v>
      </c>
      <c r="C31" s="15">
        <v>2</v>
      </c>
      <c r="D31" s="15">
        <v>2</v>
      </c>
      <c r="E31" s="15" t="s">
        <v>9</v>
      </c>
      <c r="F31" s="15">
        <v>1</v>
      </c>
      <c r="G31">
        <f t="shared" si="0"/>
        <v>5</v>
      </c>
    </row>
    <row r="32" spans="1:7" x14ac:dyDescent="0.25">
      <c r="A32" s="23" t="s">
        <v>59</v>
      </c>
      <c r="B32" s="23" t="s">
        <v>60</v>
      </c>
      <c r="C32" s="15">
        <v>2</v>
      </c>
      <c r="D32" s="15">
        <v>1</v>
      </c>
      <c r="E32" s="15" t="s">
        <v>9</v>
      </c>
      <c r="F32" s="15">
        <v>2</v>
      </c>
      <c r="G32">
        <f t="shared" si="0"/>
        <v>5</v>
      </c>
    </row>
    <row r="33" spans="1:7" x14ac:dyDescent="0.25">
      <c r="A33" s="23" t="s">
        <v>61</v>
      </c>
      <c r="B33" s="23" t="s">
        <v>62</v>
      </c>
      <c r="C33" s="15">
        <v>2</v>
      </c>
      <c r="D33" s="15">
        <v>2</v>
      </c>
      <c r="E33" s="15" t="s">
        <v>9</v>
      </c>
      <c r="F33" s="15">
        <v>1</v>
      </c>
      <c r="G33">
        <f t="shared" si="0"/>
        <v>5</v>
      </c>
    </row>
    <row r="34" spans="1:7" x14ac:dyDescent="0.25">
      <c r="A34" s="23" t="s">
        <v>18</v>
      </c>
      <c r="B34" s="23" t="s">
        <v>63</v>
      </c>
      <c r="C34" s="15">
        <v>1</v>
      </c>
      <c r="D34" s="15">
        <v>2</v>
      </c>
      <c r="E34" s="15" t="s">
        <v>9</v>
      </c>
      <c r="F34" s="15">
        <v>2</v>
      </c>
      <c r="G34">
        <f t="shared" ref="G34:G65" si="1">SUM(C34:F34)</f>
        <v>5</v>
      </c>
    </row>
    <row r="35" spans="1:7" x14ac:dyDescent="0.25">
      <c r="A35" s="23" t="s">
        <v>64</v>
      </c>
      <c r="B35" s="23" t="s">
        <v>65</v>
      </c>
      <c r="C35" s="15">
        <v>1</v>
      </c>
      <c r="D35" s="15">
        <v>3</v>
      </c>
      <c r="E35" s="15" t="s">
        <v>9</v>
      </c>
      <c r="F35" s="15">
        <v>1</v>
      </c>
      <c r="G35">
        <f t="shared" si="1"/>
        <v>5</v>
      </c>
    </row>
    <row r="36" spans="1:7" x14ac:dyDescent="0.25">
      <c r="A36" s="23" t="s">
        <v>12</v>
      </c>
      <c r="B36" s="23" t="s">
        <v>66</v>
      </c>
      <c r="C36" s="15">
        <v>2</v>
      </c>
      <c r="D36" s="15">
        <v>2</v>
      </c>
      <c r="E36" s="15" t="s">
        <v>9</v>
      </c>
      <c r="F36" s="15">
        <v>1</v>
      </c>
      <c r="G36">
        <f t="shared" si="1"/>
        <v>5</v>
      </c>
    </row>
    <row r="37" spans="1:7" x14ac:dyDescent="0.25">
      <c r="A37" s="23" t="s">
        <v>67</v>
      </c>
      <c r="B37" s="23" t="s">
        <v>68</v>
      </c>
      <c r="C37" s="15">
        <v>2</v>
      </c>
      <c r="D37" s="15">
        <v>2</v>
      </c>
      <c r="E37" s="15" t="s">
        <v>9</v>
      </c>
      <c r="F37" s="15">
        <v>1</v>
      </c>
      <c r="G37">
        <f t="shared" si="1"/>
        <v>5</v>
      </c>
    </row>
    <row r="38" spans="1:7" x14ac:dyDescent="0.25">
      <c r="A38" s="23" t="s">
        <v>14</v>
      </c>
      <c r="B38" s="23" t="s">
        <v>69</v>
      </c>
      <c r="C38" s="15">
        <v>1</v>
      </c>
      <c r="D38" s="15">
        <v>3</v>
      </c>
      <c r="E38" s="15" t="s">
        <v>9</v>
      </c>
      <c r="F38" s="15">
        <v>1</v>
      </c>
      <c r="G38">
        <f t="shared" si="1"/>
        <v>5</v>
      </c>
    </row>
    <row r="39" spans="1:7" x14ac:dyDescent="0.25">
      <c r="A39" s="23" t="s">
        <v>57</v>
      </c>
      <c r="B39" s="23" t="s">
        <v>70</v>
      </c>
      <c r="C39" s="15">
        <v>1</v>
      </c>
      <c r="D39" s="15">
        <v>2</v>
      </c>
      <c r="E39" s="15" t="s">
        <v>9</v>
      </c>
      <c r="F39" s="15">
        <v>1</v>
      </c>
      <c r="G39">
        <f t="shared" si="1"/>
        <v>4</v>
      </c>
    </row>
    <row r="40" spans="1:7" x14ac:dyDescent="0.25">
      <c r="A40" s="23" t="s">
        <v>18</v>
      </c>
      <c r="B40" s="23" t="s">
        <v>71</v>
      </c>
      <c r="C40" s="15">
        <v>1</v>
      </c>
      <c r="D40" s="15">
        <v>2</v>
      </c>
      <c r="E40" s="15" t="s">
        <v>9</v>
      </c>
      <c r="F40" s="15">
        <v>1</v>
      </c>
      <c r="G40">
        <f t="shared" si="1"/>
        <v>4</v>
      </c>
    </row>
    <row r="41" spans="1:7" x14ac:dyDescent="0.25">
      <c r="A41" s="23" t="s">
        <v>7</v>
      </c>
      <c r="B41" s="23" t="s">
        <v>72</v>
      </c>
      <c r="C41" s="15">
        <v>1</v>
      </c>
      <c r="D41" s="15">
        <v>2</v>
      </c>
      <c r="E41" s="15" t="s">
        <v>9</v>
      </c>
      <c r="F41" s="15">
        <v>1</v>
      </c>
      <c r="G41">
        <f t="shared" si="1"/>
        <v>4</v>
      </c>
    </row>
    <row r="42" spans="1:7" x14ac:dyDescent="0.25">
      <c r="A42" s="23" t="s">
        <v>73</v>
      </c>
      <c r="B42" s="23" t="s">
        <v>74</v>
      </c>
      <c r="C42" s="15">
        <v>2</v>
      </c>
      <c r="D42" s="15">
        <v>1</v>
      </c>
      <c r="E42" s="15" t="s">
        <v>9</v>
      </c>
      <c r="F42" s="15">
        <v>1</v>
      </c>
      <c r="G42">
        <f t="shared" si="1"/>
        <v>4</v>
      </c>
    </row>
    <row r="43" spans="1:7" x14ac:dyDescent="0.25">
      <c r="A43" s="23" t="s">
        <v>75</v>
      </c>
      <c r="B43" s="23" t="s">
        <v>76</v>
      </c>
      <c r="C43" s="15">
        <v>1</v>
      </c>
      <c r="D43" s="15">
        <v>1</v>
      </c>
      <c r="E43" s="15" t="s">
        <v>9</v>
      </c>
      <c r="F43" s="15">
        <v>2</v>
      </c>
      <c r="G43">
        <f t="shared" si="1"/>
        <v>4</v>
      </c>
    </row>
    <row r="44" spans="1:7" x14ac:dyDescent="0.25">
      <c r="A44" s="23" t="s">
        <v>77</v>
      </c>
      <c r="B44" s="23" t="s">
        <v>78</v>
      </c>
      <c r="C44" s="15">
        <v>1</v>
      </c>
      <c r="D44" s="15">
        <v>2</v>
      </c>
      <c r="E44" s="15" t="s">
        <v>9</v>
      </c>
      <c r="F44" s="15">
        <v>1</v>
      </c>
      <c r="G44">
        <f t="shared" si="1"/>
        <v>4</v>
      </c>
    </row>
    <row r="45" spans="1:7" x14ac:dyDescent="0.25">
      <c r="A45" s="23" t="s">
        <v>77</v>
      </c>
      <c r="B45" s="23" t="s">
        <v>79</v>
      </c>
      <c r="C45" s="15">
        <v>1</v>
      </c>
      <c r="D45" s="15">
        <v>2</v>
      </c>
      <c r="E45" s="15" t="s">
        <v>9</v>
      </c>
      <c r="F45" s="15">
        <v>1</v>
      </c>
      <c r="G45">
        <f t="shared" si="1"/>
        <v>4</v>
      </c>
    </row>
    <row r="46" spans="1:7" x14ac:dyDescent="0.25">
      <c r="A46" s="23" t="s">
        <v>80</v>
      </c>
      <c r="B46" s="23" t="s">
        <v>81</v>
      </c>
      <c r="C46" s="15">
        <v>1</v>
      </c>
      <c r="D46" s="15">
        <v>2</v>
      </c>
      <c r="E46" s="15" t="s">
        <v>9</v>
      </c>
      <c r="F46" s="15">
        <v>1</v>
      </c>
      <c r="G46">
        <f t="shared" si="1"/>
        <v>4</v>
      </c>
    </row>
    <row r="47" spans="1:7" x14ac:dyDescent="0.25">
      <c r="A47" s="23" t="s">
        <v>14</v>
      </c>
      <c r="B47" s="23" t="s">
        <v>82</v>
      </c>
      <c r="C47" s="15">
        <v>1</v>
      </c>
      <c r="D47" s="15">
        <v>1</v>
      </c>
      <c r="E47" s="15" t="s">
        <v>9</v>
      </c>
      <c r="F47" s="15">
        <v>2</v>
      </c>
      <c r="G47">
        <f t="shared" si="1"/>
        <v>4</v>
      </c>
    </row>
    <row r="48" spans="1:7" x14ac:dyDescent="0.25">
      <c r="A48" s="23" t="s">
        <v>18</v>
      </c>
      <c r="B48" s="23" t="s">
        <v>83</v>
      </c>
      <c r="C48" s="15">
        <v>3</v>
      </c>
      <c r="D48" s="15">
        <v>1</v>
      </c>
      <c r="E48" s="15" t="s">
        <v>9</v>
      </c>
      <c r="F48" s="15">
        <v>0</v>
      </c>
      <c r="G48">
        <f t="shared" si="1"/>
        <v>4</v>
      </c>
    </row>
    <row r="49" spans="1:7" x14ac:dyDescent="0.25">
      <c r="A49" s="23" t="s">
        <v>84</v>
      </c>
      <c r="B49" s="23" t="s">
        <v>84</v>
      </c>
      <c r="C49" s="15">
        <v>2</v>
      </c>
      <c r="D49" s="15">
        <v>1</v>
      </c>
      <c r="E49" s="15" t="s">
        <v>9</v>
      </c>
      <c r="F49" s="15">
        <v>1</v>
      </c>
      <c r="G49">
        <f t="shared" si="1"/>
        <v>4</v>
      </c>
    </row>
    <row r="50" spans="1:7" x14ac:dyDescent="0.25">
      <c r="A50" s="23" t="s">
        <v>85</v>
      </c>
      <c r="B50" s="23" t="s">
        <v>86</v>
      </c>
      <c r="C50" s="15">
        <v>1</v>
      </c>
      <c r="D50" s="15">
        <v>2</v>
      </c>
      <c r="E50" s="15" t="s">
        <v>9</v>
      </c>
      <c r="F50" s="15">
        <v>1</v>
      </c>
      <c r="G50">
        <f t="shared" si="1"/>
        <v>4</v>
      </c>
    </row>
    <row r="51" spans="1:7" x14ac:dyDescent="0.25">
      <c r="A51" s="23" t="s">
        <v>14</v>
      </c>
      <c r="B51" s="23" t="s">
        <v>87</v>
      </c>
      <c r="C51" s="15">
        <v>1</v>
      </c>
      <c r="D51" s="15">
        <v>2</v>
      </c>
      <c r="E51" s="15" t="s">
        <v>9</v>
      </c>
      <c r="F51" s="15">
        <v>1</v>
      </c>
      <c r="G51">
        <f t="shared" si="1"/>
        <v>4</v>
      </c>
    </row>
    <row r="52" spans="1:7" x14ac:dyDescent="0.25">
      <c r="A52" s="23" t="s">
        <v>88</v>
      </c>
      <c r="B52" s="23" t="s">
        <v>89</v>
      </c>
      <c r="C52" s="15">
        <v>1</v>
      </c>
      <c r="D52" s="15">
        <v>2</v>
      </c>
      <c r="E52" s="15" t="s">
        <v>9</v>
      </c>
      <c r="F52" s="15">
        <v>1</v>
      </c>
      <c r="G52">
        <f t="shared" si="1"/>
        <v>4</v>
      </c>
    </row>
    <row r="53" spans="1:7" x14ac:dyDescent="0.25">
      <c r="A53" s="23" t="s">
        <v>88</v>
      </c>
      <c r="B53" s="23" t="s">
        <v>90</v>
      </c>
      <c r="C53" s="15">
        <v>1</v>
      </c>
      <c r="D53" s="15">
        <v>2</v>
      </c>
      <c r="E53" s="15" t="s">
        <v>9</v>
      </c>
      <c r="F53" s="15">
        <v>1</v>
      </c>
      <c r="G53">
        <f t="shared" si="1"/>
        <v>4</v>
      </c>
    </row>
    <row r="54" spans="1:7" x14ac:dyDescent="0.25">
      <c r="A54" s="23" t="s">
        <v>14</v>
      </c>
      <c r="B54" s="23" t="s">
        <v>91</v>
      </c>
      <c r="C54" s="15">
        <v>1</v>
      </c>
      <c r="D54" s="15">
        <v>1</v>
      </c>
      <c r="E54" s="15" t="s">
        <v>9</v>
      </c>
      <c r="F54" s="15">
        <v>2</v>
      </c>
      <c r="G54">
        <f t="shared" si="1"/>
        <v>4</v>
      </c>
    </row>
    <row r="55" spans="1:7" x14ac:dyDescent="0.25">
      <c r="A55" s="23" t="s">
        <v>14</v>
      </c>
      <c r="B55" s="23" t="s">
        <v>92</v>
      </c>
      <c r="C55" s="15">
        <v>1</v>
      </c>
      <c r="D55" s="15">
        <v>2</v>
      </c>
      <c r="E55" s="15" t="s">
        <v>9</v>
      </c>
      <c r="F55" s="15">
        <v>1</v>
      </c>
      <c r="G55">
        <f t="shared" si="1"/>
        <v>4</v>
      </c>
    </row>
    <row r="56" spans="1:7" x14ac:dyDescent="0.25">
      <c r="A56" s="23" t="s">
        <v>55</v>
      </c>
      <c r="B56" s="23" t="s">
        <v>93</v>
      </c>
      <c r="C56" s="15">
        <v>1</v>
      </c>
      <c r="D56" s="15">
        <v>1</v>
      </c>
      <c r="E56" s="15" t="s">
        <v>9</v>
      </c>
      <c r="F56" s="15">
        <v>2</v>
      </c>
      <c r="G56">
        <f t="shared" si="1"/>
        <v>4</v>
      </c>
    </row>
    <row r="57" spans="1:7" x14ac:dyDescent="0.25">
      <c r="A57" s="23" t="s">
        <v>18</v>
      </c>
      <c r="B57" s="23" t="s">
        <v>94</v>
      </c>
      <c r="C57" s="15">
        <v>1</v>
      </c>
      <c r="D57" s="15">
        <v>2</v>
      </c>
      <c r="E57" s="15" t="s">
        <v>9</v>
      </c>
      <c r="F57" s="15">
        <v>1</v>
      </c>
      <c r="G57">
        <f t="shared" si="1"/>
        <v>4</v>
      </c>
    </row>
    <row r="58" spans="1:7" x14ac:dyDescent="0.25">
      <c r="A58" s="23" t="s">
        <v>14</v>
      </c>
      <c r="B58" s="23" t="s">
        <v>95</v>
      </c>
      <c r="C58" s="15">
        <v>1</v>
      </c>
      <c r="D58" s="15">
        <v>2</v>
      </c>
      <c r="E58" s="15" t="s">
        <v>9</v>
      </c>
      <c r="F58" s="15">
        <v>1</v>
      </c>
      <c r="G58">
        <f t="shared" si="1"/>
        <v>4</v>
      </c>
    </row>
    <row r="59" spans="1:7" x14ac:dyDescent="0.25">
      <c r="A59" s="23" t="s">
        <v>96</v>
      </c>
      <c r="B59" s="23" t="s">
        <v>97</v>
      </c>
      <c r="C59" s="15">
        <v>1</v>
      </c>
      <c r="D59" s="15">
        <v>1</v>
      </c>
      <c r="E59" s="15" t="s">
        <v>9</v>
      </c>
      <c r="F59" s="15">
        <v>2</v>
      </c>
      <c r="G59">
        <f t="shared" si="1"/>
        <v>4</v>
      </c>
    </row>
    <row r="60" spans="1:7" x14ac:dyDescent="0.25">
      <c r="A60" s="23" t="s">
        <v>98</v>
      </c>
      <c r="B60" s="23" t="s">
        <v>99</v>
      </c>
      <c r="C60" s="15">
        <v>1</v>
      </c>
      <c r="D60" s="15">
        <v>1</v>
      </c>
      <c r="E60" s="15" t="s">
        <v>9</v>
      </c>
      <c r="F60" s="15">
        <v>1</v>
      </c>
      <c r="G60">
        <f t="shared" si="1"/>
        <v>3</v>
      </c>
    </row>
    <row r="61" spans="1:7" x14ac:dyDescent="0.25">
      <c r="A61" s="23" t="s">
        <v>100</v>
      </c>
      <c r="B61" s="23" t="s">
        <v>101</v>
      </c>
      <c r="C61" s="15">
        <v>1</v>
      </c>
      <c r="D61" s="15">
        <v>1</v>
      </c>
      <c r="E61" s="15" t="s">
        <v>9</v>
      </c>
      <c r="F61" s="15">
        <v>1</v>
      </c>
      <c r="G61">
        <f t="shared" si="1"/>
        <v>3</v>
      </c>
    </row>
    <row r="62" spans="1:7" x14ac:dyDescent="0.25">
      <c r="A62" s="23" t="s">
        <v>102</v>
      </c>
      <c r="B62" s="23" t="s">
        <v>103</v>
      </c>
      <c r="C62" s="15">
        <v>1</v>
      </c>
      <c r="D62" s="15">
        <v>1</v>
      </c>
      <c r="E62" s="15" t="s">
        <v>9</v>
      </c>
      <c r="F62" s="15">
        <v>1</v>
      </c>
      <c r="G62">
        <f t="shared" si="1"/>
        <v>3</v>
      </c>
    </row>
    <row r="63" spans="1:7" x14ac:dyDescent="0.25">
      <c r="A63" s="23" t="s">
        <v>14</v>
      </c>
      <c r="B63" s="23" t="s">
        <v>104</v>
      </c>
      <c r="C63" s="15">
        <v>1</v>
      </c>
      <c r="D63" s="15">
        <v>1</v>
      </c>
      <c r="E63" s="15" t="s">
        <v>9</v>
      </c>
      <c r="F63" s="15">
        <v>1</v>
      </c>
      <c r="G63">
        <f t="shared" si="1"/>
        <v>3</v>
      </c>
    </row>
    <row r="64" spans="1:7" x14ac:dyDescent="0.25">
      <c r="A64" s="23" t="s">
        <v>7</v>
      </c>
      <c r="B64" s="23" t="s">
        <v>105</v>
      </c>
      <c r="C64" s="15">
        <v>1</v>
      </c>
      <c r="D64" s="15">
        <v>1</v>
      </c>
      <c r="E64" s="15" t="s">
        <v>9</v>
      </c>
      <c r="F64" s="15">
        <v>1</v>
      </c>
      <c r="G64">
        <f t="shared" si="1"/>
        <v>3</v>
      </c>
    </row>
    <row r="65" spans="1:7" x14ac:dyDescent="0.25">
      <c r="A65" s="23" t="s">
        <v>106</v>
      </c>
      <c r="B65" s="23" t="s">
        <v>106</v>
      </c>
      <c r="C65" s="15">
        <v>1</v>
      </c>
      <c r="D65" s="15">
        <v>1</v>
      </c>
      <c r="E65" s="15" t="s">
        <v>9</v>
      </c>
      <c r="F65" s="15">
        <v>1</v>
      </c>
      <c r="G65">
        <f t="shared" si="1"/>
        <v>3</v>
      </c>
    </row>
    <row r="66" spans="1:7" x14ac:dyDescent="0.25">
      <c r="A66" s="23" t="s">
        <v>107</v>
      </c>
      <c r="B66" s="23" t="s">
        <v>108</v>
      </c>
      <c r="C66" s="15">
        <v>1</v>
      </c>
      <c r="D66" s="15">
        <v>1</v>
      </c>
      <c r="E66" s="15" t="s">
        <v>9</v>
      </c>
      <c r="F66" s="15">
        <v>1</v>
      </c>
      <c r="G66">
        <f t="shared" ref="G66:G97" si="2">SUM(C66:F66)</f>
        <v>3</v>
      </c>
    </row>
    <row r="67" spans="1:7" x14ac:dyDescent="0.25">
      <c r="A67" s="23" t="s">
        <v>109</v>
      </c>
      <c r="B67" s="23" t="s">
        <v>110</v>
      </c>
      <c r="C67" s="15">
        <v>1</v>
      </c>
      <c r="D67" s="15">
        <v>2</v>
      </c>
      <c r="E67" s="15" t="s">
        <v>9</v>
      </c>
      <c r="F67" s="15">
        <v>0</v>
      </c>
      <c r="G67">
        <f t="shared" si="2"/>
        <v>3</v>
      </c>
    </row>
    <row r="68" spans="1:7" x14ac:dyDescent="0.25">
      <c r="A68" s="23" t="s">
        <v>111</v>
      </c>
      <c r="B68" s="23" t="s">
        <v>112</v>
      </c>
      <c r="C68" s="15">
        <v>1</v>
      </c>
      <c r="D68" s="15">
        <v>1</v>
      </c>
      <c r="E68" s="15" t="s">
        <v>9</v>
      </c>
      <c r="F68" s="15">
        <v>1</v>
      </c>
      <c r="G68">
        <f t="shared" si="2"/>
        <v>3</v>
      </c>
    </row>
    <row r="69" spans="1:7" x14ac:dyDescent="0.25">
      <c r="A69" s="23" t="s">
        <v>113</v>
      </c>
      <c r="B69" s="23" t="s">
        <v>114</v>
      </c>
      <c r="C69" s="15">
        <v>1</v>
      </c>
      <c r="D69" s="15">
        <v>1</v>
      </c>
      <c r="E69" s="15" t="s">
        <v>9</v>
      </c>
      <c r="F69" s="15">
        <v>1</v>
      </c>
      <c r="G69">
        <f t="shared" si="2"/>
        <v>3</v>
      </c>
    </row>
    <row r="70" spans="1:7" x14ac:dyDescent="0.25">
      <c r="A70" s="23" t="s">
        <v>14</v>
      </c>
      <c r="B70" s="23" t="s">
        <v>115</v>
      </c>
      <c r="C70" s="15">
        <v>1</v>
      </c>
      <c r="D70" s="15">
        <v>1</v>
      </c>
      <c r="E70" s="15" t="s">
        <v>9</v>
      </c>
      <c r="F70" s="15">
        <v>1</v>
      </c>
      <c r="G70">
        <f t="shared" si="2"/>
        <v>3</v>
      </c>
    </row>
    <row r="71" spans="1:7" x14ac:dyDescent="0.25">
      <c r="A71" s="23" t="s">
        <v>116</v>
      </c>
      <c r="B71" s="23" t="s">
        <v>117</v>
      </c>
      <c r="C71" s="15">
        <v>1</v>
      </c>
      <c r="D71" s="15">
        <v>2</v>
      </c>
      <c r="E71" s="15" t="s">
        <v>9</v>
      </c>
      <c r="F71" s="15">
        <v>0</v>
      </c>
      <c r="G71">
        <f t="shared" si="2"/>
        <v>3</v>
      </c>
    </row>
    <row r="72" spans="1:7" x14ac:dyDescent="0.25">
      <c r="A72" s="23" t="s">
        <v>14</v>
      </c>
      <c r="B72" s="23" t="s">
        <v>118</v>
      </c>
      <c r="C72" s="15">
        <v>1</v>
      </c>
      <c r="D72" s="15">
        <v>1</v>
      </c>
      <c r="E72" s="15" t="s">
        <v>9</v>
      </c>
      <c r="F72" s="15">
        <v>0</v>
      </c>
      <c r="G72">
        <f t="shared" si="2"/>
        <v>2</v>
      </c>
    </row>
    <row r="73" spans="1:7" x14ac:dyDescent="0.25">
      <c r="A73" s="23" t="s">
        <v>57</v>
      </c>
      <c r="B73" s="23" t="s">
        <v>119</v>
      </c>
      <c r="C73" s="15">
        <v>3</v>
      </c>
      <c r="D73" s="15">
        <v>3</v>
      </c>
      <c r="E73" s="15" t="s">
        <v>120</v>
      </c>
      <c r="F73" s="15" t="s">
        <v>121</v>
      </c>
      <c r="G73">
        <f t="shared" si="2"/>
        <v>6</v>
      </c>
    </row>
    <row r="74" spans="1:7" x14ac:dyDescent="0.25">
      <c r="A74" s="23" t="s">
        <v>14</v>
      </c>
      <c r="B74" s="23" t="s">
        <v>122</v>
      </c>
      <c r="C74" s="15">
        <v>3</v>
      </c>
      <c r="D74" s="15">
        <v>3</v>
      </c>
      <c r="E74" s="15" t="s">
        <v>120</v>
      </c>
      <c r="F74" s="15" t="s">
        <v>121</v>
      </c>
      <c r="G74">
        <f t="shared" si="2"/>
        <v>6</v>
      </c>
    </row>
    <row r="75" spans="1:7" x14ac:dyDescent="0.25">
      <c r="A75" s="23" t="s">
        <v>123</v>
      </c>
      <c r="B75" s="23" t="s">
        <v>123</v>
      </c>
      <c r="C75" s="15">
        <v>3</v>
      </c>
      <c r="D75" s="15">
        <v>3</v>
      </c>
      <c r="E75" s="15" t="s">
        <v>120</v>
      </c>
      <c r="F75" s="15" t="s">
        <v>121</v>
      </c>
      <c r="G75">
        <f t="shared" si="2"/>
        <v>6</v>
      </c>
    </row>
    <row r="76" spans="1:7" x14ac:dyDescent="0.25">
      <c r="A76" s="23" t="s">
        <v>18</v>
      </c>
      <c r="B76" s="23" t="s">
        <v>124</v>
      </c>
      <c r="C76" s="15">
        <v>3</v>
      </c>
      <c r="D76" s="15">
        <v>3</v>
      </c>
      <c r="E76" s="15" t="s">
        <v>120</v>
      </c>
      <c r="F76" s="15" t="s">
        <v>125</v>
      </c>
      <c r="G76">
        <f t="shared" si="2"/>
        <v>6</v>
      </c>
    </row>
    <row r="77" spans="1:7" x14ac:dyDescent="0.25">
      <c r="A77" s="23" t="s">
        <v>126</v>
      </c>
      <c r="B77" s="23" t="s">
        <v>127</v>
      </c>
      <c r="C77" s="15">
        <v>3</v>
      </c>
      <c r="D77" s="15">
        <v>3</v>
      </c>
      <c r="E77" s="15" t="s">
        <v>120</v>
      </c>
      <c r="F77" s="15" t="s">
        <v>125</v>
      </c>
      <c r="G77">
        <f t="shared" si="2"/>
        <v>6</v>
      </c>
    </row>
    <row r="78" spans="1:7" x14ac:dyDescent="0.25">
      <c r="A78" s="23" t="s">
        <v>128</v>
      </c>
      <c r="B78" s="23" t="s">
        <v>129</v>
      </c>
      <c r="C78" s="15">
        <v>3</v>
      </c>
      <c r="D78" s="15">
        <v>2</v>
      </c>
      <c r="E78" s="15" t="s">
        <v>120</v>
      </c>
      <c r="F78" s="15" t="s">
        <v>121</v>
      </c>
      <c r="G78">
        <f t="shared" si="2"/>
        <v>5</v>
      </c>
    </row>
    <row r="79" spans="1:7" x14ac:dyDescent="0.25">
      <c r="A79" s="23" t="s">
        <v>130</v>
      </c>
      <c r="B79" s="23" t="s">
        <v>131</v>
      </c>
      <c r="C79" s="15">
        <v>3</v>
      </c>
      <c r="D79" s="15">
        <v>2</v>
      </c>
      <c r="E79" s="15" t="s">
        <v>120</v>
      </c>
      <c r="F79" s="15" t="s">
        <v>121</v>
      </c>
      <c r="G79">
        <f t="shared" si="2"/>
        <v>5</v>
      </c>
    </row>
    <row r="80" spans="1:7" x14ac:dyDescent="0.25">
      <c r="A80" s="23" t="s">
        <v>132</v>
      </c>
      <c r="B80" s="23" t="s">
        <v>133</v>
      </c>
      <c r="C80" s="15">
        <v>2</v>
      </c>
      <c r="D80" s="15">
        <v>3</v>
      </c>
      <c r="E80" s="15" t="s">
        <v>120</v>
      </c>
      <c r="F80" s="15" t="s">
        <v>121</v>
      </c>
      <c r="G80">
        <f t="shared" si="2"/>
        <v>5</v>
      </c>
    </row>
    <row r="81" spans="1:7" x14ac:dyDescent="0.25">
      <c r="A81" s="23" t="s">
        <v>18</v>
      </c>
      <c r="B81" s="23" t="s">
        <v>134</v>
      </c>
      <c r="C81" s="15">
        <v>3</v>
      </c>
      <c r="D81" s="15">
        <v>2</v>
      </c>
      <c r="E81" s="15" t="s">
        <v>120</v>
      </c>
      <c r="F81" s="15" t="s">
        <v>121</v>
      </c>
      <c r="G81">
        <f t="shared" si="2"/>
        <v>5</v>
      </c>
    </row>
    <row r="82" spans="1:7" x14ac:dyDescent="0.25">
      <c r="A82" s="23" t="s">
        <v>135</v>
      </c>
      <c r="B82" s="23" t="s">
        <v>136</v>
      </c>
      <c r="C82" s="15">
        <v>2</v>
      </c>
      <c r="D82" s="15">
        <v>3</v>
      </c>
      <c r="E82" s="15" t="s">
        <v>120</v>
      </c>
      <c r="F82" s="15" t="s">
        <v>121</v>
      </c>
      <c r="G82">
        <f t="shared" si="2"/>
        <v>5</v>
      </c>
    </row>
    <row r="83" spans="1:7" x14ac:dyDescent="0.25">
      <c r="A83" s="23" t="s">
        <v>14</v>
      </c>
      <c r="B83" s="23" t="s">
        <v>137</v>
      </c>
      <c r="C83" s="15">
        <v>3</v>
      </c>
      <c r="D83" s="15">
        <v>2</v>
      </c>
      <c r="E83" s="15" t="s">
        <v>120</v>
      </c>
      <c r="F83" s="15" t="s">
        <v>121</v>
      </c>
      <c r="G83">
        <f t="shared" si="2"/>
        <v>5</v>
      </c>
    </row>
    <row r="84" spans="1:7" x14ac:dyDescent="0.25">
      <c r="A84" s="23" t="s">
        <v>138</v>
      </c>
      <c r="B84" s="23" t="s">
        <v>139</v>
      </c>
      <c r="C84" s="15">
        <v>3</v>
      </c>
      <c r="D84" s="15">
        <v>2</v>
      </c>
      <c r="E84" s="15" t="s">
        <v>120</v>
      </c>
      <c r="F84" s="15" t="s">
        <v>125</v>
      </c>
      <c r="G84">
        <f t="shared" si="2"/>
        <v>5</v>
      </c>
    </row>
    <row r="85" spans="1:7" x14ac:dyDescent="0.25">
      <c r="A85" s="23" t="s">
        <v>77</v>
      </c>
      <c r="B85" s="23" t="s">
        <v>140</v>
      </c>
      <c r="C85" s="15">
        <v>2</v>
      </c>
      <c r="D85" s="15">
        <v>2</v>
      </c>
      <c r="E85" s="15" t="s">
        <v>120</v>
      </c>
      <c r="F85" s="15" t="s">
        <v>125</v>
      </c>
      <c r="G85">
        <f t="shared" si="2"/>
        <v>4</v>
      </c>
    </row>
    <row r="86" spans="1:7" x14ac:dyDescent="0.25">
      <c r="A86" s="23" t="s">
        <v>141</v>
      </c>
      <c r="B86" s="23" t="s">
        <v>141</v>
      </c>
      <c r="C86" s="15">
        <v>2</v>
      </c>
      <c r="D86" s="15">
        <v>2</v>
      </c>
      <c r="E86" s="15" t="s">
        <v>120</v>
      </c>
      <c r="F86" s="15" t="s">
        <v>125</v>
      </c>
      <c r="G86">
        <f t="shared" si="2"/>
        <v>4</v>
      </c>
    </row>
    <row r="87" spans="1:7" x14ac:dyDescent="0.25">
      <c r="A87" s="23" t="s">
        <v>142</v>
      </c>
      <c r="B87" s="23" t="s">
        <v>143</v>
      </c>
      <c r="C87" s="15">
        <v>3</v>
      </c>
      <c r="D87" s="15">
        <v>1</v>
      </c>
      <c r="E87" s="15" t="s">
        <v>120</v>
      </c>
      <c r="F87" s="15" t="s">
        <v>125</v>
      </c>
      <c r="G87">
        <f t="shared" si="2"/>
        <v>4</v>
      </c>
    </row>
    <row r="88" spans="1:7" x14ac:dyDescent="0.25">
      <c r="A88" s="23" t="s">
        <v>10</v>
      </c>
      <c r="B88" s="23" t="s">
        <v>144</v>
      </c>
      <c r="C88" s="15">
        <v>3</v>
      </c>
      <c r="D88" s="15">
        <v>1</v>
      </c>
      <c r="E88" s="15" t="s">
        <v>120</v>
      </c>
      <c r="F88" s="15" t="s">
        <v>125</v>
      </c>
      <c r="G88">
        <f t="shared" si="2"/>
        <v>4</v>
      </c>
    </row>
    <row r="89" spans="1:7" x14ac:dyDescent="0.25">
      <c r="A89" s="23" t="s">
        <v>18</v>
      </c>
      <c r="B89" s="23" t="s">
        <v>145</v>
      </c>
      <c r="C89" s="15">
        <v>3</v>
      </c>
      <c r="D89" s="15">
        <v>1</v>
      </c>
      <c r="E89" s="15" t="s">
        <v>120</v>
      </c>
      <c r="F89" s="15" t="s">
        <v>125</v>
      </c>
      <c r="G89">
        <f t="shared" si="2"/>
        <v>4</v>
      </c>
    </row>
    <row r="90" spans="1:7" x14ac:dyDescent="0.25">
      <c r="A90" s="23" t="s">
        <v>18</v>
      </c>
      <c r="B90" s="23" t="s">
        <v>146</v>
      </c>
      <c r="C90" s="15">
        <v>1</v>
      </c>
      <c r="D90" s="15">
        <v>3</v>
      </c>
      <c r="E90" s="15" t="s">
        <v>120</v>
      </c>
      <c r="F90" s="15" t="s">
        <v>125</v>
      </c>
      <c r="G90">
        <f t="shared" si="2"/>
        <v>4</v>
      </c>
    </row>
    <row r="91" spans="1:7" x14ac:dyDescent="0.25">
      <c r="A91" s="23" t="s">
        <v>147</v>
      </c>
      <c r="B91" s="23" t="s">
        <v>148</v>
      </c>
      <c r="C91" s="15">
        <v>3</v>
      </c>
      <c r="D91" s="15">
        <v>1</v>
      </c>
      <c r="E91" s="15" t="s">
        <v>120</v>
      </c>
      <c r="F91" s="15" t="s">
        <v>125</v>
      </c>
      <c r="G91">
        <f t="shared" si="2"/>
        <v>4</v>
      </c>
    </row>
    <row r="92" spans="1:7" x14ac:dyDescent="0.25">
      <c r="A92" s="23" t="s">
        <v>149</v>
      </c>
      <c r="B92" s="23" t="s">
        <v>150</v>
      </c>
      <c r="C92" s="15">
        <v>2</v>
      </c>
      <c r="D92" s="15">
        <v>1</v>
      </c>
      <c r="E92" s="15" t="s">
        <v>120</v>
      </c>
      <c r="F92" s="15" t="s">
        <v>125</v>
      </c>
      <c r="G92">
        <f t="shared" si="2"/>
        <v>3</v>
      </c>
    </row>
    <row r="93" spans="1:7" x14ac:dyDescent="0.25">
      <c r="A93" s="23" t="s">
        <v>151</v>
      </c>
      <c r="B93" s="23" t="s">
        <v>152</v>
      </c>
      <c r="C93" s="15">
        <v>2</v>
      </c>
      <c r="D93" s="15">
        <v>1</v>
      </c>
      <c r="E93" s="15" t="s">
        <v>120</v>
      </c>
      <c r="F93" s="15" t="s">
        <v>153</v>
      </c>
      <c r="G93">
        <f t="shared" si="2"/>
        <v>3</v>
      </c>
    </row>
    <row r="94" spans="1:7" x14ac:dyDescent="0.25">
      <c r="A94" s="23" t="s">
        <v>154</v>
      </c>
      <c r="B94" s="23" t="s">
        <v>155</v>
      </c>
      <c r="C94" s="15">
        <v>2</v>
      </c>
      <c r="D94" s="15">
        <v>1</v>
      </c>
      <c r="E94" s="15" t="s">
        <v>120</v>
      </c>
      <c r="F94" s="15" t="s">
        <v>125</v>
      </c>
      <c r="G94">
        <f t="shared" si="2"/>
        <v>3</v>
      </c>
    </row>
    <row r="95" spans="1:7" x14ac:dyDescent="0.25">
      <c r="A95" s="23" t="s">
        <v>40</v>
      </c>
      <c r="B95" s="23" t="s">
        <v>156</v>
      </c>
      <c r="C95" s="15">
        <v>2</v>
      </c>
      <c r="D95" s="15">
        <v>1</v>
      </c>
      <c r="E95" s="15" t="s">
        <v>120</v>
      </c>
      <c r="F95" s="15" t="s">
        <v>153</v>
      </c>
      <c r="G95">
        <f t="shared" si="2"/>
        <v>3</v>
      </c>
    </row>
    <row r="96" spans="1:7" x14ac:dyDescent="0.25">
      <c r="A96" s="23" t="s">
        <v>18</v>
      </c>
      <c r="B96" s="23" t="s">
        <v>157</v>
      </c>
      <c r="C96" s="15">
        <v>1</v>
      </c>
      <c r="D96" s="15">
        <v>2</v>
      </c>
      <c r="E96" s="15" t="s">
        <v>120</v>
      </c>
      <c r="F96" s="15" t="s">
        <v>125</v>
      </c>
      <c r="G96">
        <f t="shared" si="2"/>
        <v>3</v>
      </c>
    </row>
    <row r="97" spans="1:7" x14ac:dyDescent="0.25">
      <c r="A97" s="23" t="s">
        <v>18</v>
      </c>
      <c r="B97" s="23" t="s">
        <v>158</v>
      </c>
      <c r="C97" s="15">
        <v>1</v>
      </c>
      <c r="D97" s="15">
        <v>2</v>
      </c>
      <c r="E97" s="15" t="s">
        <v>120</v>
      </c>
      <c r="F97" s="15" t="s">
        <v>125</v>
      </c>
      <c r="G97">
        <f t="shared" si="2"/>
        <v>3</v>
      </c>
    </row>
    <row r="98" spans="1:7" x14ac:dyDescent="0.25">
      <c r="A98" s="23" t="s">
        <v>159</v>
      </c>
      <c r="B98" s="23" t="s">
        <v>160</v>
      </c>
      <c r="C98" s="15">
        <v>2</v>
      </c>
      <c r="D98" s="15">
        <v>1</v>
      </c>
      <c r="E98" s="15" t="s">
        <v>120</v>
      </c>
      <c r="F98" s="15" t="s">
        <v>125</v>
      </c>
      <c r="G98">
        <f t="shared" ref="G98:G129" si="3">SUM(C98:F98)</f>
        <v>3</v>
      </c>
    </row>
    <row r="99" spans="1:7" x14ac:dyDescent="0.25">
      <c r="A99" s="23" t="s">
        <v>21</v>
      </c>
      <c r="B99" s="23" t="s">
        <v>161</v>
      </c>
      <c r="C99" s="15">
        <v>1</v>
      </c>
      <c r="D99" s="15">
        <v>2</v>
      </c>
      <c r="E99" s="15" t="s">
        <v>120</v>
      </c>
      <c r="F99" s="15" t="s">
        <v>121</v>
      </c>
      <c r="G99">
        <f t="shared" si="3"/>
        <v>3</v>
      </c>
    </row>
    <row r="100" spans="1:7" x14ac:dyDescent="0.25">
      <c r="A100" s="23" t="s">
        <v>40</v>
      </c>
      <c r="B100" s="23" t="s">
        <v>162</v>
      </c>
      <c r="C100" s="15">
        <v>2</v>
      </c>
      <c r="D100" s="15">
        <v>1</v>
      </c>
      <c r="E100" s="15" t="s">
        <v>120</v>
      </c>
      <c r="F100" s="15" t="s">
        <v>125</v>
      </c>
      <c r="G100">
        <f t="shared" si="3"/>
        <v>3</v>
      </c>
    </row>
    <row r="101" spans="1:7" x14ac:dyDescent="0.25">
      <c r="A101" s="23" t="s">
        <v>163</v>
      </c>
      <c r="B101" s="23" t="s">
        <v>164</v>
      </c>
      <c r="C101" s="15">
        <v>1</v>
      </c>
      <c r="D101" s="15">
        <v>2</v>
      </c>
      <c r="E101" s="15" t="s">
        <v>120</v>
      </c>
      <c r="F101" s="15" t="s">
        <v>125</v>
      </c>
      <c r="G101">
        <f t="shared" si="3"/>
        <v>3</v>
      </c>
    </row>
    <row r="102" spans="1:7" x14ac:dyDescent="0.25">
      <c r="A102" s="23" t="s">
        <v>165</v>
      </c>
      <c r="B102" s="23" t="s">
        <v>166</v>
      </c>
      <c r="C102" s="15">
        <v>2</v>
      </c>
      <c r="D102" s="15">
        <v>1</v>
      </c>
      <c r="E102" s="15" t="s">
        <v>120</v>
      </c>
      <c r="F102" s="15" t="s">
        <v>125</v>
      </c>
      <c r="G102">
        <f t="shared" si="3"/>
        <v>3</v>
      </c>
    </row>
    <row r="103" spans="1:7" x14ac:dyDescent="0.25">
      <c r="A103" s="23" t="s">
        <v>167</v>
      </c>
      <c r="B103" s="23" t="s">
        <v>167</v>
      </c>
      <c r="C103" s="15">
        <v>2</v>
      </c>
      <c r="D103" s="15">
        <v>1</v>
      </c>
      <c r="E103" s="15" t="s">
        <v>120</v>
      </c>
      <c r="F103" s="15" t="s">
        <v>121</v>
      </c>
      <c r="G103">
        <f t="shared" si="3"/>
        <v>3</v>
      </c>
    </row>
    <row r="104" spans="1:7" x14ac:dyDescent="0.25">
      <c r="A104" s="23" t="s">
        <v>168</v>
      </c>
      <c r="B104" s="23" t="s">
        <v>169</v>
      </c>
      <c r="C104" s="15">
        <v>2</v>
      </c>
      <c r="D104" s="15">
        <v>1</v>
      </c>
      <c r="E104" s="15" t="s">
        <v>120</v>
      </c>
      <c r="F104" s="15" t="s">
        <v>125</v>
      </c>
      <c r="G104">
        <f t="shared" si="3"/>
        <v>3</v>
      </c>
    </row>
    <row r="105" spans="1:7" x14ac:dyDescent="0.25">
      <c r="A105" s="23" t="s">
        <v>170</v>
      </c>
      <c r="B105" s="23" t="s">
        <v>171</v>
      </c>
      <c r="C105" s="15">
        <v>1</v>
      </c>
      <c r="D105" s="15">
        <v>2</v>
      </c>
      <c r="E105" s="15" t="s">
        <v>120</v>
      </c>
      <c r="F105" s="15" t="s">
        <v>121</v>
      </c>
      <c r="G105">
        <f t="shared" si="3"/>
        <v>3</v>
      </c>
    </row>
    <row r="106" spans="1:7" x14ac:dyDescent="0.25">
      <c r="A106" s="23" t="s">
        <v>172</v>
      </c>
      <c r="B106" s="23" t="s">
        <v>173</v>
      </c>
      <c r="C106" s="15">
        <v>1</v>
      </c>
      <c r="D106" s="15">
        <v>2</v>
      </c>
      <c r="E106" s="15" t="s">
        <v>120</v>
      </c>
      <c r="F106" s="15" t="s">
        <v>121</v>
      </c>
      <c r="G106">
        <f t="shared" si="3"/>
        <v>3</v>
      </c>
    </row>
    <row r="107" spans="1:7" x14ac:dyDescent="0.25">
      <c r="A107" s="23" t="s">
        <v>40</v>
      </c>
      <c r="B107" s="23" t="s">
        <v>174</v>
      </c>
      <c r="C107" s="15">
        <v>2</v>
      </c>
      <c r="D107" s="15">
        <v>1</v>
      </c>
      <c r="E107" s="15" t="s">
        <v>120</v>
      </c>
      <c r="F107" s="15" t="s">
        <v>153</v>
      </c>
      <c r="G107">
        <f t="shared" si="3"/>
        <v>3</v>
      </c>
    </row>
    <row r="108" spans="1:7" x14ac:dyDescent="0.25">
      <c r="A108" s="23" t="s">
        <v>40</v>
      </c>
      <c r="B108" s="23" t="s">
        <v>175</v>
      </c>
      <c r="C108" s="15">
        <v>2</v>
      </c>
      <c r="D108" s="15">
        <v>1</v>
      </c>
      <c r="E108" s="15" t="s">
        <v>120</v>
      </c>
      <c r="F108" s="15" t="s">
        <v>153</v>
      </c>
      <c r="G108">
        <f t="shared" si="3"/>
        <v>3</v>
      </c>
    </row>
    <row r="109" spans="1:7" x14ac:dyDescent="0.25">
      <c r="A109" s="23" t="s">
        <v>40</v>
      </c>
      <c r="B109" s="23" t="s">
        <v>176</v>
      </c>
      <c r="C109" s="15">
        <v>2</v>
      </c>
      <c r="D109" s="15">
        <v>1</v>
      </c>
      <c r="E109" s="15" t="s">
        <v>120</v>
      </c>
      <c r="F109" s="15" t="s">
        <v>153</v>
      </c>
      <c r="G109">
        <f t="shared" si="3"/>
        <v>3</v>
      </c>
    </row>
    <row r="110" spans="1:7" x14ac:dyDescent="0.25">
      <c r="A110" s="23" t="s">
        <v>40</v>
      </c>
      <c r="B110" s="23" t="s">
        <v>177</v>
      </c>
      <c r="C110" s="15">
        <v>2</v>
      </c>
      <c r="D110" s="15">
        <v>1</v>
      </c>
      <c r="E110" s="15" t="s">
        <v>120</v>
      </c>
      <c r="F110" s="15" t="s">
        <v>153</v>
      </c>
      <c r="G110">
        <f t="shared" si="3"/>
        <v>3</v>
      </c>
    </row>
    <row r="111" spans="1:7" x14ac:dyDescent="0.25">
      <c r="A111" s="23" t="s">
        <v>40</v>
      </c>
      <c r="B111" s="23" t="s">
        <v>178</v>
      </c>
      <c r="C111" s="15">
        <v>2</v>
      </c>
      <c r="D111" s="15">
        <v>1</v>
      </c>
      <c r="E111" s="15" t="s">
        <v>120</v>
      </c>
      <c r="F111" s="15" t="s">
        <v>153</v>
      </c>
      <c r="G111">
        <f t="shared" si="3"/>
        <v>3</v>
      </c>
    </row>
    <row r="112" spans="1:7" x14ac:dyDescent="0.25">
      <c r="A112" s="23" t="s">
        <v>40</v>
      </c>
      <c r="B112" s="23" t="s">
        <v>179</v>
      </c>
      <c r="C112" s="15">
        <v>2</v>
      </c>
      <c r="D112" s="15">
        <v>1</v>
      </c>
      <c r="E112" s="15" t="s">
        <v>120</v>
      </c>
      <c r="F112" s="15" t="s">
        <v>153</v>
      </c>
      <c r="G112">
        <f t="shared" si="3"/>
        <v>3</v>
      </c>
    </row>
    <row r="113" spans="1:7" x14ac:dyDescent="0.25">
      <c r="A113" s="23" t="s">
        <v>180</v>
      </c>
      <c r="B113" s="23" t="s">
        <v>180</v>
      </c>
      <c r="C113" s="15">
        <v>1</v>
      </c>
      <c r="D113" s="15">
        <v>1</v>
      </c>
      <c r="E113" s="15" t="s">
        <v>120</v>
      </c>
      <c r="F113" s="15" t="s">
        <v>125</v>
      </c>
      <c r="G113">
        <f t="shared" si="3"/>
        <v>2</v>
      </c>
    </row>
    <row r="114" spans="1:7" x14ac:dyDescent="0.25">
      <c r="A114" s="23" t="s">
        <v>38</v>
      </c>
      <c r="B114" s="23" t="s">
        <v>181</v>
      </c>
      <c r="C114" s="15">
        <v>1</v>
      </c>
      <c r="D114" s="15">
        <v>1</v>
      </c>
      <c r="E114" s="15" t="s">
        <v>120</v>
      </c>
      <c r="F114" s="15" t="s">
        <v>125</v>
      </c>
      <c r="G114">
        <f t="shared" si="3"/>
        <v>2</v>
      </c>
    </row>
    <row r="115" spans="1:7" x14ac:dyDescent="0.25">
      <c r="A115" s="23" t="s">
        <v>40</v>
      </c>
      <c r="B115" s="23" t="s">
        <v>182</v>
      </c>
      <c r="C115" s="15">
        <v>1</v>
      </c>
      <c r="D115" s="15">
        <v>1</v>
      </c>
      <c r="E115" s="15" t="s">
        <v>120</v>
      </c>
      <c r="F115" s="15" t="s">
        <v>125</v>
      </c>
      <c r="G115">
        <f t="shared" si="3"/>
        <v>2</v>
      </c>
    </row>
    <row r="116" spans="1:7" x14ac:dyDescent="0.25">
      <c r="A116" s="23" t="s">
        <v>40</v>
      </c>
      <c r="B116" s="23" t="s">
        <v>183</v>
      </c>
      <c r="C116" s="15">
        <v>1</v>
      </c>
      <c r="D116" s="15">
        <v>1</v>
      </c>
      <c r="E116" s="15" t="s">
        <v>120</v>
      </c>
      <c r="F116" s="15" t="s">
        <v>125</v>
      </c>
      <c r="G116">
        <f t="shared" si="3"/>
        <v>2</v>
      </c>
    </row>
    <row r="117" spans="1:7" x14ac:dyDescent="0.25">
      <c r="A117" s="23" t="s">
        <v>40</v>
      </c>
      <c r="B117" s="23" t="s">
        <v>184</v>
      </c>
      <c r="C117" s="15">
        <v>1</v>
      </c>
      <c r="D117" s="15">
        <v>1</v>
      </c>
      <c r="E117" s="15" t="s">
        <v>120</v>
      </c>
      <c r="F117" s="15" t="s">
        <v>125</v>
      </c>
      <c r="G117">
        <f t="shared" si="3"/>
        <v>2</v>
      </c>
    </row>
    <row r="118" spans="1:7" x14ac:dyDescent="0.25">
      <c r="A118" s="23" t="s">
        <v>165</v>
      </c>
      <c r="B118" s="23" t="s">
        <v>185</v>
      </c>
      <c r="C118" s="15">
        <v>1</v>
      </c>
      <c r="D118" s="15">
        <v>1</v>
      </c>
      <c r="E118" s="15" t="s">
        <v>120</v>
      </c>
      <c r="F118" s="15" t="s">
        <v>125</v>
      </c>
      <c r="G118">
        <f t="shared" si="3"/>
        <v>2</v>
      </c>
    </row>
    <row r="119" spans="1:7" x14ac:dyDescent="0.25">
      <c r="A119" s="23" t="s">
        <v>163</v>
      </c>
      <c r="B119" s="23" t="s">
        <v>186</v>
      </c>
      <c r="C119" s="15">
        <v>1</v>
      </c>
      <c r="D119" s="15">
        <v>1</v>
      </c>
      <c r="E119" s="15" t="s">
        <v>120</v>
      </c>
      <c r="F119" s="15" t="s">
        <v>125</v>
      </c>
      <c r="G119">
        <f t="shared" si="3"/>
        <v>2</v>
      </c>
    </row>
    <row r="120" spans="1:7" x14ac:dyDescent="0.25">
      <c r="A120" s="23" t="s">
        <v>187</v>
      </c>
      <c r="B120" s="23" t="s">
        <v>188</v>
      </c>
      <c r="C120" s="15">
        <v>1</v>
      </c>
      <c r="D120" s="15">
        <v>1</v>
      </c>
      <c r="E120" s="15" t="s">
        <v>120</v>
      </c>
      <c r="F120" s="15" t="s">
        <v>125</v>
      </c>
      <c r="G120">
        <f t="shared" si="3"/>
        <v>2</v>
      </c>
    </row>
    <row r="121" spans="1:7" x14ac:dyDescent="0.25">
      <c r="A121" s="23" t="s">
        <v>18</v>
      </c>
      <c r="B121" s="23" t="s">
        <v>189</v>
      </c>
      <c r="C121" s="15">
        <v>1</v>
      </c>
      <c r="D121" s="15">
        <v>1</v>
      </c>
      <c r="E121" s="15" t="s">
        <v>120</v>
      </c>
      <c r="F121" s="15" t="s">
        <v>125</v>
      </c>
      <c r="G121">
        <f t="shared" si="3"/>
        <v>2</v>
      </c>
    </row>
    <row r="122" spans="1:7" x14ac:dyDescent="0.25">
      <c r="A122" s="23" t="s">
        <v>190</v>
      </c>
      <c r="B122" s="23" t="s">
        <v>190</v>
      </c>
      <c r="C122" s="15">
        <v>1</v>
      </c>
      <c r="D122" s="15">
        <v>1</v>
      </c>
      <c r="E122" s="15" t="s">
        <v>120</v>
      </c>
      <c r="F122" s="15" t="s">
        <v>153</v>
      </c>
      <c r="G122">
        <f t="shared" si="3"/>
        <v>2</v>
      </c>
    </row>
    <row r="123" spans="1:7" x14ac:dyDescent="0.25">
      <c r="A123" s="23" t="s">
        <v>14</v>
      </c>
      <c r="B123" s="23" t="s">
        <v>191</v>
      </c>
      <c r="C123" s="15">
        <v>1</v>
      </c>
      <c r="D123" s="15">
        <v>1</v>
      </c>
      <c r="E123" s="15" t="s">
        <v>120</v>
      </c>
      <c r="F123" s="15" t="s">
        <v>125</v>
      </c>
      <c r="G123">
        <f t="shared" si="3"/>
        <v>2</v>
      </c>
    </row>
    <row r="124" spans="1:7" x14ac:dyDescent="0.25">
      <c r="A124" s="23" t="s">
        <v>102</v>
      </c>
      <c r="B124" s="23" t="s">
        <v>192</v>
      </c>
      <c r="C124" s="15">
        <v>1</v>
      </c>
      <c r="D124" s="15">
        <v>1</v>
      </c>
      <c r="E124" s="15" t="s">
        <v>120</v>
      </c>
      <c r="F124" s="15" t="s">
        <v>125</v>
      </c>
      <c r="G124">
        <f t="shared" si="3"/>
        <v>2</v>
      </c>
    </row>
    <row r="125" spans="1:7" x14ac:dyDescent="0.25">
      <c r="A125" s="23" t="s">
        <v>193</v>
      </c>
      <c r="B125" s="23" t="s">
        <v>194</v>
      </c>
      <c r="C125" s="15">
        <v>1</v>
      </c>
      <c r="D125" s="15">
        <v>1</v>
      </c>
      <c r="E125" s="15" t="s">
        <v>120</v>
      </c>
      <c r="F125" s="15" t="s">
        <v>125</v>
      </c>
      <c r="G125">
        <f t="shared" si="3"/>
        <v>2</v>
      </c>
    </row>
    <row r="126" spans="1:7" x14ac:dyDescent="0.25">
      <c r="A126" s="23" t="s">
        <v>165</v>
      </c>
      <c r="B126" s="23" t="s">
        <v>195</v>
      </c>
      <c r="C126" s="15"/>
      <c r="D126" s="15">
        <v>1</v>
      </c>
      <c r="E126" s="15" t="s">
        <v>120</v>
      </c>
      <c r="F126" s="15" t="s">
        <v>125</v>
      </c>
      <c r="G126">
        <f t="shared" si="3"/>
        <v>1</v>
      </c>
    </row>
    <row r="127" spans="1:7" x14ac:dyDescent="0.25">
      <c r="A127" s="23" t="s">
        <v>38</v>
      </c>
      <c r="B127" s="23" t="s">
        <v>196</v>
      </c>
      <c r="C127" s="15"/>
      <c r="D127" s="15"/>
      <c r="E127" s="15"/>
      <c r="F127" s="15"/>
      <c r="G127">
        <f t="shared" si="3"/>
        <v>0</v>
      </c>
    </row>
    <row r="128" spans="1:7" x14ac:dyDescent="0.25">
      <c r="A128" s="23" t="s">
        <v>40</v>
      </c>
      <c r="B128" s="23" t="s">
        <v>197</v>
      </c>
      <c r="C128" s="15"/>
      <c r="D128" s="15"/>
      <c r="E128" s="15"/>
      <c r="F128" s="15"/>
      <c r="G128">
        <f t="shared" si="3"/>
        <v>0</v>
      </c>
    </row>
    <row r="129" spans="1:7" x14ac:dyDescent="0.25">
      <c r="A129" s="23" t="s">
        <v>40</v>
      </c>
      <c r="B129" s="23" t="s">
        <v>198</v>
      </c>
      <c r="C129" s="15"/>
      <c r="D129" s="15"/>
      <c r="E129" s="15"/>
      <c r="F129" s="15"/>
      <c r="G129">
        <f t="shared" si="3"/>
        <v>0</v>
      </c>
    </row>
    <row r="130" spans="1:7" x14ac:dyDescent="0.25">
      <c r="A130" s="23" t="s">
        <v>199</v>
      </c>
      <c r="B130" s="23" t="s">
        <v>200</v>
      </c>
      <c r="C130" s="15"/>
      <c r="D130" s="15"/>
      <c r="E130" s="15"/>
      <c r="F130" s="15"/>
      <c r="G130">
        <f t="shared" ref="G130:G161" si="4">SUM(C130:F130)</f>
        <v>0</v>
      </c>
    </row>
    <row r="131" spans="1:7" x14ac:dyDescent="0.25">
      <c r="A131" s="23" t="s">
        <v>201</v>
      </c>
      <c r="B131" s="23" t="s">
        <v>202</v>
      </c>
      <c r="C131" s="15"/>
      <c r="D131" s="15"/>
      <c r="E131" s="15"/>
      <c r="F131" s="15"/>
      <c r="G131">
        <f t="shared" si="4"/>
        <v>0</v>
      </c>
    </row>
    <row r="132" spans="1:7" x14ac:dyDescent="0.25">
      <c r="A132" s="23" t="s">
        <v>201</v>
      </c>
      <c r="B132" s="23" t="s">
        <v>203</v>
      </c>
      <c r="C132" s="15"/>
      <c r="D132" s="15"/>
      <c r="E132" s="15"/>
      <c r="F132" s="15"/>
      <c r="G132">
        <f t="shared" si="4"/>
        <v>0</v>
      </c>
    </row>
    <row r="133" spans="1:7" x14ac:dyDescent="0.25">
      <c r="A133" s="23" t="s">
        <v>28</v>
      </c>
      <c r="B133" s="23" t="s">
        <v>204</v>
      </c>
      <c r="C133" s="15"/>
      <c r="D133" s="15"/>
      <c r="E133" s="15"/>
      <c r="F133" s="15"/>
      <c r="G133">
        <f t="shared" si="4"/>
        <v>0</v>
      </c>
    </row>
    <row r="134" spans="1:7" x14ac:dyDescent="0.25">
      <c r="A134" s="23" t="s">
        <v>201</v>
      </c>
      <c r="B134" s="23" t="s">
        <v>205</v>
      </c>
      <c r="C134" s="15"/>
      <c r="D134" s="15"/>
      <c r="E134" s="15"/>
      <c r="F134" s="15"/>
      <c r="G134">
        <f t="shared" si="4"/>
        <v>0</v>
      </c>
    </row>
    <row r="135" spans="1:7" x14ac:dyDescent="0.25">
      <c r="A135" s="23" t="s">
        <v>206</v>
      </c>
      <c r="B135" s="23" t="s">
        <v>207</v>
      </c>
      <c r="C135" s="15"/>
      <c r="D135" s="15"/>
      <c r="E135" s="15"/>
      <c r="F135" s="15"/>
      <c r="G135">
        <f t="shared" si="4"/>
        <v>0</v>
      </c>
    </row>
    <row r="136" spans="1:7" x14ac:dyDescent="0.25">
      <c r="A136" s="23" t="s">
        <v>57</v>
      </c>
      <c r="B136" s="23" t="s">
        <v>208</v>
      </c>
      <c r="C136" s="15"/>
      <c r="D136" s="15"/>
      <c r="E136" s="15"/>
      <c r="F136" s="15"/>
      <c r="G136">
        <f t="shared" si="4"/>
        <v>0</v>
      </c>
    </row>
    <row r="137" spans="1:7" x14ac:dyDescent="0.25">
      <c r="A137" s="23" t="s">
        <v>209</v>
      </c>
      <c r="B137" s="23" t="s">
        <v>210</v>
      </c>
      <c r="C137" s="15"/>
      <c r="D137" s="15"/>
      <c r="E137" s="15"/>
      <c r="F137" s="15"/>
      <c r="G137">
        <f t="shared" si="4"/>
        <v>0</v>
      </c>
    </row>
    <row r="138" spans="1:7" x14ac:dyDescent="0.25">
      <c r="A138" s="23" t="s">
        <v>67</v>
      </c>
      <c r="B138" s="23" t="s">
        <v>211</v>
      </c>
      <c r="C138" s="15"/>
      <c r="D138" s="15"/>
      <c r="E138" s="15"/>
      <c r="F138" s="15"/>
      <c r="G138">
        <f t="shared" si="4"/>
        <v>0</v>
      </c>
    </row>
    <row r="139" spans="1:7" x14ac:dyDescent="0.25">
      <c r="A139" s="23" t="s">
        <v>67</v>
      </c>
      <c r="B139" s="23" t="s">
        <v>212</v>
      </c>
      <c r="C139" s="15"/>
      <c r="D139" s="15"/>
      <c r="E139" s="15"/>
      <c r="F139" s="15"/>
      <c r="G139">
        <f t="shared" si="4"/>
        <v>0</v>
      </c>
    </row>
    <row r="140" spans="1:7" x14ac:dyDescent="0.25">
      <c r="A140" s="23" t="s">
        <v>67</v>
      </c>
      <c r="B140" s="23" t="s">
        <v>213</v>
      </c>
      <c r="C140" s="15"/>
      <c r="D140" s="15"/>
      <c r="E140" s="15"/>
      <c r="F140" s="15"/>
      <c r="G140">
        <f t="shared" si="4"/>
        <v>0</v>
      </c>
    </row>
    <row r="141" spans="1:7" x14ac:dyDescent="0.25">
      <c r="A141" s="23" t="s">
        <v>67</v>
      </c>
      <c r="B141" s="23" t="s">
        <v>214</v>
      </c>
      <c r="C141" s="15"/>
      <c r="D141" s="15"/>
      <c r="E141" s="15"/>
      <c r="F141" s="15"/>
      <c r="G141">
        <f t="shared" si="4"/>
        <v>0</v>
      </c>
    </row>
    <row r="142" spans="1:7" x14ac:dyDescent="0.25">
      <c r="A142" s="23" t="s">
        <v>18</v>
      </c>
      <c r="B142" s="23" t="s">
        <v>215</v>
      </c>
      <c r="C142" s="15"/>
      <c r="D142" s="15"/>
      <c r="E142" s="15"/>
      <c r="F142" s="15"/>
      <c r="G142">
        <f t="shared" si="4"/>
        <v>0</v>
      </c>
    </row>
    <row r="143" spans="1:7" x14ac:dyDescent="0.25">
      <c r="A143" s="23" t="s">
        <v>18</v>
      </c>
      <c r="B143" s="23" t="s">
        <v>216</v>
      </c>
      <c r="C143" s="15"/>
      <c r="D143" s="15"/>
      <c r="E143" s="15"/>
      <c r="F143" s="15"/>
      <c r="G143">
        <f t="shared" si="4"/>
        <v>0</v>
      </c>
    </row>
    <row r="144" spans="1:7" x14ac:dyDescent="0.25">
      <c r="A144" s="23" t="s">
        <v>18</v>
      </c>
      <c r="B144" s="23" t="s">
        <v>217</v>
      </c>
      <c r="C144" s="15"/>
      <c r="D144" s="15"/>
      <c r="E144" s="15"/>
      <c r="F144" s="15"/>
      <c r="G144">
        <f t="shared" si="4"/>
        <v>0</v>
      </c>
    </row>
    <row r="145" spans="1:7" x14ac:dyDescent="0.25">
      <c r="A145" s="23" t="s">
        <v>18</v>
      </c>
      <c r="B145" s="23" t="s">
        <v>218</v>
      </c>
      <c r="C145" s="15"/>
      <c r="D145" s="15"/>
      <c r="E145" s="15"/>
      <c r="F145" s="15"/>
      <c r="G145">
        <f t="shared" si="4"/>
        <v>0</v>
      </c>
    </row>
    <row r="146" spans="1:7" x14ac:dyDescent="0.25">
      <c r="A146" s="23" t="s">
        <v>18</v>
      </c>
      <c r="B146" s="23" t="s">
        <v>219</v>
      </c>
      <c r="C146" s="15"/>
      <c r="D146" s="15"/>
      <c r="E146" s="15"/>
      <c r="F146" s="15"/>
      <c r="G146">
        <f t="shared" si="4"/>
        <v>0</v>
      </c>
    </row>
    <row r="147" spans="1:7" x14ac:dyDescent="0.25">
      <c r="A147" s="23" t="s">
        <v>18</v>
      </c>
      <c r="B147" s="23" t="s">
        <v>220</v>
      </c>
      <c r="C147" s="15"/>
      <c r="D147" s="15"/>
      <c r="E147" s="15"/>
      <c r="F147" s="15"/>
      <c r="G147">
        <f t="shared" si="4"/>
        <v>0</v>
      </c>
    </row>
    <row r="148" spans="1:7" x14ac:dyDescent="0.25">
      <c r="A148" s="23" t="s">
        <v>18</v>
      </c>
      <c r="B148" s="23" t="s">
        <v>221</v>
      </c>
      <c r="C148" s="15"/>
      <c r="D148" s="15"/>
      <c r="E148" s="15"/>
      <c r="F148" s="15"/>
      <c r="G148">
        <f t="shared" si="4"/>
        <v>0</v>
      </c>
    </row>
    <row r="149" spans="1:7" x14ac:dyDescent="0.25">
      <c r="A149" s="23" t="s">
        <v>18</v>
      </c>
      <c r="B149" s="23" t="s">
        <v>222</v>
      </c>
      <c r="C149" s="15"/>
      <c r="D149" s="15"/>
      <c r="E149" s="15"/>
      <c r="F149" s="15"/>
      <c r="G149">
        <f t="shared" si="4"/>
        <v>0</v>
      </c>
    </row>
    <row r="150" spans="1:7" x14ac:dyDescent="0.25">
      <c r="A150" s="23" t="s">
        <v>18</v>
      </c>
      <c r="B150" s="23" t="s">
        <v>223</v>
      </c>
      <c r="C150" s="15"/>
      <c r="D150" s="15"/>
      <c r="E150" s="15"/>
      <c r="F150" s="15"/>
      <c r="G150">
        <f t="shared" si="4"/>
        <v>0</v>
      </c>
    </row>
    <row r="151" spans="1:7" x14ac:dyDescent="0.25">
      <c r="A151" s="23" t="s">
        <v>18</v>
      </c>
      <c r="B151" s="23" t="s">
        <v>224</v>
      </c>
      <c r="C151" s="15"/>
      <c r="D151" s="15"/>
      <c r="E151" s="15"/>
      <c r="F151" s="15"/>
      <c r="G151">
        <f t="shared" si="4"/>
        <v>0</v>
      </c>
    </row>
    <row r="152" spans="1:7" x14ac:dyDescent="0.25">
      <c r="A152" s="23" t="s">
        <v>18</v>
      </c>
      <c r="B152" s="23" t="s">
        <v>225</v>
      </c>
      <c r="C152" s="15"/>
      <c r="D152" s="15"/>
      <c r="E152" s="15"/>
      <c r="F152" s="15"/>
      <c r="G152">
        <f t="shared" si="4"/>
        <v>0</v>
      </c>
    </row>
    <row r="153" spans="1:7" x14ac:dyDescent="0.25">
      <c r="A153" s="23" t="s">
        <v>28</v>
      </c>
      <c r="B153" s="23" t="s">
        <v>226</v>
      </c>
      <c r="C153" s="15"/>
      <c r="D153" s="15"/>
      <c r="E153" s="15"/>
      <c r="F153" s="15"/>
      <c r="G153">
        <f t="shared" si="4"/>
        <v>0</v>
      </c>
    </row>
    <row r="154" spans="1:7" x14ac:dyDescent="0.25">
      <c r="A154" s="23" t="s">
        <v>28</v>
      </c>
      <c r="B154" s="23" t="s">
        <v>227</v>
      </c>
      <c r="C154" s="15"/>
      <c r="D154" s="15"/>
      <c r="E154" s="15"/>
      <c r="F154" s="15"/>
      <c r="G154">
        <f t="shared" si="4"/>
        <v>0</v>
      </c>
    </row>
    <row r="155" spans="1:7" x14ac:dyDescent="0.25">
      <c r="A155" s="23" t="s">
        <v>228</v>
      </c>
      <c r="B155" s="23" t="s">
        <v>229</v>
      </c>
      <c r="C155" s="15"/>
      <c r="D155" s="15"/>
      <c r="E155" s="15"/>
      <c r="F155" s="15"/>
      <c r="G155">
        <f t="shared" si="4"/>
        <v>0</v>
      </c>
    </row>
    <row r="156" spans="1:7" x14ac:dyDescent="0.25">
      <c r="A156" s="23" t="s">
        <v>230</v>
      </c>
      <c r="B156" s="23" t="s">
        <v>231</v>
      </c>
      <c r="C156" s="15"/>
      <c r="D156" s="15"/>
      <c r="E156" s="15"/>
      <c r="F156" s="15"/>
      <c r="G156">
        <f t="shared" si="4"/>
        <v>0</v>
      </c>
    </row>
    <row r="157" spans="1:7" x14ac:dyDescent="0.25">
      <c r="A157" s="23" t="s">
        <v>230</v>
      </c>
      <c r="B157" s="23" t="s">
        <v>232</v>
      </c>
      <c r="C157" s="15"/>
      <c r="D157" s="15"/>
      <c r="E157" s="15"/>
      <c r="F157" s="15"/>
      <c r="G157">
        <f t="shared" si="4"/>
        <v>0</v>
      </c>
    </row>
    <row r="158" spans="1:7" x14ac:dyDescent="0.25">
      <c r="A158" s="23" t="s">
        <v>233</v>
      </c>
      <c r="B158" s="23" t="s">
        <v>233</v>
      </c>
      <c r="C158" s="15"/>
      <c r="D158" s="15"/>
      <c r="E158" s="15"/>
      <c r="F158" s="15"/>
      <c r="G158">
        <f t="shared" si="4"/>
        <v>0</v>
      </c>
    </row>
    <row r="159" spans="1:7" x14ac:dyDescent="0.25">
      <c r="A159" s="23" t="s">
        <v>234</v>
      </c>
      <c r="B159" s="23" t="s">
        <v>235</v>
      </c>
      <c r="C159" s="15"/>
      <c r="D159" s="15"/>
      <c r="E159" s="15"/>
      <c r="F159" s="15"/>
      <c r="G159">
        <f t="shared" si="4"/>
        <v>0</v>
      </c>
    </row>
    <row r="160" spans="1:7" x14ac:dyDescent="0.25">
      <c r="A160" s="23" t="s">
        <v>236</v>
      </c>
      <c r="B160" s="23" t="s">
        <v>237</v>
      </c>
      <c r="C160" s="15"/>
      <c r="D160" s="15"/>
      <c r="E160" s="15"/>
      <c r="F160" s="15"/>
      <c r="G160">
        <f t="shared" si="4"/>
        <v>0</v>
      </c>
    </row>
    <row r="161" spans="1:7" x14ac:dyDescent="0.25">
      <c r="A161" s="23" t="s">
        <v>238</v>
      </c>
      <c r="B161" s="23" t="s">
        <v>239</v>
      </c>
      <c r="C161" s="15"/>
      <c r="D161" s="15"/>
      <c r="E161" s="15"/>
      <c r="F161" s="15"/>
      <c r="G161">
        <f t="shared" si="4"/>
        <v>0</v>
      </c>
    </row>
    <row r="162" spans="1:7" x14ac:dyDescent="0.25">
      <c r="A162" s="23" t="s">
        <v>14</v>
      </c>
      <c r="B162" s="23" t="s">
        <v>240</v>
      </c>
      <c r="C162" s="15"/>
      <c r="D162" s="15"/>
      <c r="E162" s="15"/>
      <c r="F162" s="15"/>
      <c r="G162">
        <f t="shared" ref="G162:G178" si="5">SUM(C162:F162)</f>
        <v>0</v>
      </c>
    </row>
    <row r="163" spans="1:7" x14ac:dyDescent="0.25">
      <c r="A163" s="23" t="s">
        <v>241</v>
      </c>
      <c r="B163" s="23" t="s">
        <v>242</v>
      </c>
      <c r="C163" s="15"/>
      <c r="D163" s="15"/>
      <c r="E163" s="15"/>
      <c r="F163" s="15"/>
      <c r="G163">
        <f t="shared" si="5"/>
        <v>0</v>
      </c>
    </row>
    <row r="164" spans="1:7" x14ac:dyDescent="0.25">
      <c r="A164" s="23" t="s">
        <v>243</v>
      </c>
      <c r="B164" s="23" t="s">
        <v>244</v>
      </c>
      <c r="C164" s="15"/>
      <c r="D164" s="15"/>
      <c r="E164" s="15"/>
      <c r="F164" s="15"/>
      <c r="G164">
        <f t="shared" si="5"/>
        <v>0</v>
      </c>
    </row>
    <row r="165" spans="1:7" x14ac:dyDescent="0.25">
      <c r="A165" s="23" t="s">
        <v>10</v>
      </c>
      <c r="B165" s="23" t="s">
        <v>245</v>
      </c>
      <c r="C165" s="15"/>
      <c r="D165" s="15"/>
      <c r="E165" s="15"/>
      <c r="F165" s="15"/>
      <c r="G165">
        <f t="shared" si="5"/>
        <v>0</v>
      </c>
    </row>
    <row r="166" spans="1:7" x14ac:dyDescent="0.25">
      <c r="A166" s="23" t="s">
        <v>42</v>
      </c>
      <c r="B166" s="23" t="s">
        <v>246</v>
      </c>
      <c r="C166" s="15"/>
      <c r="D166" s="15"/>
      <c r="E166" s="15"/>
      <c r="F166" s="15"/>
      <c r="G166">
        <f t="shared" si="5"/>
        <v>0</v>
      </c>
    </row>
    <row r="167" spans="1:7" x14ac:dyDescent="0.25">
      <c r="A167" s="23" t="s">
        <v>247</v>
      </c>
      <c r="B167" s="23" t="s">
        <v>248</v>
      </c>
      <c r="C167" s="15"/>
      <c r="D167" s="15"/>
      <c r="E167" s="15"/>
      <c r="F167" s="15"/>
      <c r="G167">
        <f t="shared" si="5"/>
        <v>0</v>
      </c>
    </row>
    <row r="168" spans="1:7" x14ac:dyDescent="0.25">
      <c r="A168" s="23" t="s">
        <v>241</v>
      </c>
      <c r="B168" s="23" t="s">
        <v>249</v>
      </c>
      <c r="C168" s="15"/>
      <c r="D168" s="15"/>
      <c r="E168" s="15"/>
      <c r="F168" s="15"/>
      <c r="G168">
        <f t="shared" si="5"/>
        <v>0</v>
      </c>
    </row>
    <row r="169" spans="1:7" x14ac:dyDescent="0.25">
      <c r="A169" s="23" t="s">
        <v>241</v>
      </c>
      <c r="B169" s="23" t="s">
        <v>250</v>
      </c>
      <c r="C169" s="15"/>
      <c r="D169" s="15"/>
      <c r="E169" s="15"/>
      <c r="F169" s="15"/>
      <c r="G169">
        <f t="shared" si="5"/>
        <v>0</v>
      </c>
    </row>
    <row r="170" spans="1:7" x14ac:dyDescent="0.25">
      <c r="A170" s="23" t="s">
        <v>251</v>
      </c>
      <c r="B170" s="23" t="s">
        <v>252</v>
      </c>
      <c r="C170" s="15"/>
      <c r="D170" s="15"/>
      <c r="E170" s="15"/>
      <c r="F170" s="15"/>
      <c r="G170">
        <f t="shared" si="5"/>
        <v>0</v>
      </c>
    </row>
    <row r="171" spans="1:7" x14ac:dyDescent="0.25">
      <c r="A171" s="23" t="s">
        <v>201</v>
      </c>
      <c r="B171" s="23" t="s">
        <v>253</v>
      </c>
      <c r="C171" s="15"/>
      <c r="D171" s="15"/>
      <c r="E171" s="15"/>
      <c r="F171" s="15"/>
      <c r="G171">
        <f t="shared" si="5"/>
        <v>0</v>
      </c>
    </row>
    <row r="172" spans="1:7" x14ac:dyDescent="0.25">
      <c r="A172" s="23" t="s">
        <v>254</v>
      </c>
      <c r="B172" s="23" t="s">
        <v>255</v>
      </c>
      <c r="C172" s="15"/>
      <c r="D172" s="15"/>
      <c r="E172" s="15"/>
      <c r="F172" s="15"/>
      <c r="G172">
        <f t="shared" si="5"/>
        <v>0</v>
      </c>
    </row>
    <row r="173" spans="1:7" x14ac:dyDescent="0.25">
      <c r="A173" s="23" t="s">
        <v>14</v>
      </c>
      <c r="B173" s="23" t="s">
        <v>256</v>
      </c>
      <c r="C173" s="15"/>
      <c r="D173" s="15"/>
      <c r="E173" s="15"/>
      <c r="F173" s="15"/>
      <c r="G173">
        <f t="shared" si="5"/>
        <v>0</v>
      </c>
    </row>
    <row r="174" spans="1:7" x14ac:dyDescent="0.25">
      <c r="A174" s="23" t="s">
        <v>257</v>
      </c>
      <c r="B174" s="23" t="s">
        <v>258</v>
      </c>
      <c r="C174" s="15"/>
      <c r="D174" s="15"/>
      <c r="E174" s="15"/>
      <c r="F174" s="15"/>
      <c r="G174">
        <f t="shared" si="5"/>
        <v>0</v>
      </c>
    </row>
    <row r="175" spans="1:7" x14ac:dyDescent="0.25">
      <c r="A175" s="23" t="s">
        <v>259</v>
      </c>
      <c r="B175" s="23" t="s">
        <v>260</v>
      </c>
      <c r="C175" s="15"/>
      <c r="D175" s="15"/>
      <c r="E175" s="15"/>
      <c r="F175" s="15"/>
      <c r="G175">
        <f t="shared" si="5"/>
        <v>0</v>
      </c>
    </row>
    <row r="176" spans="1:7" x14ac:dyDescent="0.25">
      <c r="A176" s="23" t="s">
        <v>80</v>
      </c>
      <c r="B176" s="23" t="s">
        <v>261</v>
      </c>
      <c r="C176" s="15"/>
      <c r="D176" s="15"/>
      <c r="E176" s="15"/>
      <c r="F176" s="15"/>
      <c r="G176">
        <f t="shared" si="5"/>
        <v>0</v>
      </c>
    </row>
    <row r="177" spans="1:7" x14ac:dyDescent="0.25">
      <c r="A177" s="23" t="s">
        <v>262</v>
      </c>
      <c r="B177" s="23" t="s">
        <v>263</v>
      </c>
      <c r="C177" s="15"/>
      <c r="D177" s="15"/>
      <c r="E177" s="15"/>
      <c r="F177" s="15"/>
      <c r="G177">
        <f t="shared" si="5"/>
        <v>0</v>
      </c>
    </row>
    <row r="178" spans="1:7" x14ac:dyDescent="0.25">
      <c r="A178" s="23" t="s">
        <v>264</v>
      </c>
      <c r="B178" s="23" t="s">
        <v>265</v>
      </c>
      <c r="C178" s="15"/>
      <c r="D178" s="15"/>
      <c r="E178" s="15"/>
      <c r="F178" s="15"/>
      <c r="G178">
        <f t="shared" si="5"/>
        <v>0</v>
      </c>
    </row>
  </sheetData>
  <autoFilter ref="A1:G178" xr:uid="{8BD93893-BC5A-46C5-93DD-DA7751DE841B}">
    <sortState xmlns:xlrd2="http://schemas.microsoft.com/office/spreadsheetml/2017/richdata2" ref="A2:G178">
      <sortCondition ref="E1:E178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5EF03-8AE5-4C35-AD96-E3CA351B2FF4}">
  <dimension ref="A1:G26"/>
  <sheetViews>
    <sheetView workbookViewId="0">
      <selection activeCell="G26" sqref="G26"/>
    </sheetView>
  </sheetViews>
  <sheetFormatPr defaultColWidth="29.28515625" defaultRowHeight="15" x14ac:dyDescent="0.25"/>
  <cols>
    <col min="3" max="3" width="21.42578125" bestFit="1" customWidth="1"/>
    <col min="4" max="4" width="15.5703125" customWidth="1"/>
    <col min="5" max="5" width="16.7109375" bestFit="1" customWidth="1"/>
    <col min="6" max="6" width="17.28515625" bestFit="1" customWidth="1"/>
    <col min="7" max="7" width="7.28515625" bestFit="1" customWidth="1"/>
  </cols>
  <sheetData>
    <row r="1" spans="1:7" ht="23.25" thickBot="1" x14ac:dyDescent="0.3">
      <c r="A1" s="36" t="s">
        <v>0</v>
      </c>
      <c r="B1" s="37" t="s">
        <v>1</v>
      </c>
      <c r="C1" s="36" t="s">
        <v>266</v>
      </c>
      <c r="D1" s="46" t="s">
        <v>3</v>
      </c>
      <c r="E1" s="46" t="s">
        <v>4</v>
      </c>
      <c r="F1" s="37" t="s">
        <v>267</v>
      </c>
      <c r="G1" s="31" t="s">
        <v>6</v>
      </c>
    </row>
    <row r="2" spans="1:7" ht="16.5" thickTop="1" thickBot="1" x14ac:dyDescent="0.3">
      <c r="A2" s="38" t="s">
        <v>7</v>
      </c>
      <c r="B2" s="39" t="s">
        <v>8</v>
      </c>
      <c r="C2" s="38">
        <v>3</v>
      </c>
      <c r="D2" s="28">
        <v>3</v>
      </c>
      <c r="E2" s="28" t="s">
        <v>9</v>
      </c>
      <c r="F2" s="39">
        <v>2</v>
      </c>
      <c r="G2" s="32">
        <v>8</v>
      </c>
    </row>
    <row r="3" spans="1:7" ht="15.75" thickBot="1" x14ac:dyDescent="0.3">
      <c r="A3" s="40" t="s">
        <v>10</v>
      </c>
      <c r="B3" s="41" t="s">
        <v>11</v>
      </c>
      <c r="C3" s="40">
        <v>3</v>
      </c>
      <c r="D3" s="29">
        <v>3</v>
      </c>
      <c r="E3" s="29" t="s">
        <v>9</v>
      </c>
      <c r="F3" s="41">
        <v>2</v>
      </c>
      <c r="G3" s="33">
        <v>8</v>
      </c>
    </row>
    <row r="4" spans="1:7" ht="15.75" thickBot="1" x14ac:dyDescent="0.3">
      <c r="A4" s="42" t="s">
        <v>12</v>
      </c>
      <c r="B4" s="43" t="s">
        <v>13</v>
      </c>
      <c r="C4" s="42">
        <v>3</v>
      </c>
      <c r="D4" s="30">
        <v>3</v>
      </c>
      <c r="E4" s="30" t="s">
        <v>9</v>
      </c>
      <c r="F4" s="43">
        <v>2</v>
      </c>
      <c r="G4" s="34">
        <v>8</v>
      </c>
    </row>
    <row r="5" spans="1:7" ht="15.75" thickBot="1" x14ac:dyDescent="0.3">
      <c r="A5" s="40" t="s">
        <v>14</v>
      </c>
      <c r="B5" s="41" t="s">
        <v>15</v>
      </c>
      <c r="C5" s="40">
        <v>3</v>
      </c>
      <c r="D5" s="29">
        <v>3</v>
      </c>
      <c r="E5" s="29" t="s">
        <v>9</v>
      </c>
      <c r="F5" s="41">
        <v>2</v>
      </c>
      <c r="G5" s="33">
        <v>8</v>
      </c>
    </row>
    <row r="6" spans="1:7" ht="15.75" thickBot="1" x14ac:dyDescent="0.3">
      <c r="A6" s="42" t="s">
        <v>16</v>
      </c>
      <c r="B6" s="43" t="s">
        <v>17</v>
      </c>
      <c r="C6" s="42">
        <v>3</v>
      </c>
      <c r="D6" s="30">
        <v>2</v>
      </c>
      <c r="E6" s="30" t="s">
        <v>9</v>
      </c>
      <c r="F6" s="43">
        <v>2</v>
      </c>
      <c r="G6" s="34">
        <v>7</v>
      </c>
    </row>
    <row r="7" spans="1:7" ht="15.75" thickBot="1" x14ac:dyDescent="0.3">
      <c r="A7" s="40" t="s">
        <v>18</v>
      </c>
      <c r="B7" s="41" t="s">
        <v>19</v>
      </c>
      <c r="C7" s="40">
        <v>3</v>
      </c>
      <c r="D7" s="29">
        <v>2</v>
      </c>
      <c r="E7" s="29" t="s">
        <v>9</v>
      </c>
      <c r="F7" s="41">
        <v>2</v>
      </c>
      <c r="G7" s="33">
        <v>7</v>
      </c>
    </row>
    <row r="8" spans="1:7" ht="15.75" thickBot="1" x14ac:dyDescent="0.3">
      <c r="A8" s="42" t="s">
        <v>18</v>
      </c>
      <c r="B8" s="43" t="s">
        <v>20</v>
      </c>
      <c r="C8" s="42">
        <v>3</v>
      </c>
      <c r="D8" s="30">
        <v>3</v>
      </c>
      <c r="E8" s="30" t="s">
        <v>9</v>
      </c>
      <c r="F8" s="43">
        <v>1</v>
      </c>
      <c r="G8" s="34">
        <v>7</v>
      </c>
    </row>
    <row r="9" spans="1:7" ht="15.75" thickBot="1" x14ac:dyDescent="0.3">
      <c r="A9" s="40" t="s">
        <v>21</v>
      </c>
      <c r="B9" s="41" t="s">
        <v>22</v>
      </c>
      <c r="C9" s="40">
        <v>3</v>
      </c>
      <c r="D9" s="29">
        <v>2</v>
      </c>
      <c r="E9" s="29" t="s">
        <v>9</v>
      </c>
      <c r="F9" s="41">
        <v>2</v>
      </c>
      <c r="G9" s="33">
        <v>7</v>
      </c>
    </row>
    <row r="10" spans="1:7" ht="15.75" thickBot="1" x14ac:dyDescent="0.3">
      <c r="A10" s="42" t="s">
        <v>12</v>
      </c>
      <c r="B10" s="43" t="s">
        <v>23</v>
      </c>
      <c r="C10" s="42">
        <v>2</v>
      </c>
      <c r="D10" s="30">
        <v>3</v>
      </c>
      <c r="E10" s="30" t="s">
        <v>9</v>
      </c>
      <c r="F10" s="43">
        <v>2</v>
      </c>
      <c r="G10" s="34">
        <v>7</v>
      </c>
    </row>
    <row r="11" spans="1:7" ht="15.75" thickBot="1" x14ac:dyDescent="0.3">
      <c r="A11" s="40" t="s">
        <v>24</v>
      </c>
      <c r="B11" s="41" t="s">
        <v>25</v>
      </c>
      <c r="C11" s="40">
        <v>2</v>
      </c>
      <c r="D11" s="29">
        <v>3</v>
      </c>
      <c r="E11" s="29" t="s">
        <v>9</v>
      </c>
      <c r="F11" s="41">
        <v>2</v>
      </c>
      <c r="G11" s="33">
        <v>7</v>
      </c>
    </row>
    <row r="12" spans="1:7" ht="15.75" thickBot="1" x14ac:dyDescent="0.3">
      <c r="A12" s="42" t="s">
        <v>14</v>
      </c>
      <c r="B12" s="43" t="s">
        <v>26</v>
      </c>
      <c r="C12" s="42">
        <v>2</v>
      </c>
      <c r="D12" s="30">
        <v>3</v>
      </c>
      <c r="E12" s="30" t="s">
        <v>9</v>
      </c>
      <c r="F12" s="43">
        <v>2</v>
      </c>
      <c r="G12" s="34">
        <v>7</v>
      </c>
    </row>
    <row r="13" spans="1:7" ht="15.75" thickBot="1" x14ac:dyDescent="0.3">
      <c r="A13" s="40" t="s">
        <v>16</v>
      </c>
      <c r="B13" s="41" t="s">
        <v>27</v>
      </c>
      <c r="C13" s="40">
        <v>3</v>
      </c>
      <c r="D13" s="29">
        <v>2</v>
      </c>
      <c r="E13" s="29" t="s">
        <v>9</v>
      </c>
      <c r="F13" s="41">
        <v>2</v>
      </c>
      <c r="G13" s="33">
        <v>7</v>
      </c>
    </row>
    <row r="14" spans="1:7" ht="15.75" thickBot="1" x14ac:dyDescent="0.3">
      <c r="A14" s="42" t="s">
        <v>28</v>
      </c>
      <c r="B14" s="43" t="s">
        <v>29</v>
      </c>
      <c r="C14" s="42">
        <v>3</v>
      </c>
      <c r="D14" s="30">
        <v>2</v>
      </c>
      <c r="E14" s="30" t="s">
        <v>9</v>
      </c>
      <c r="F14" s="43">
        <v>2</v>
      </c>
      <c r="G14" s="34">
        <v>7</v>
      </c>
    </row>
    <row r="15" spans="1:7" ht="15.75" thickBot="1" x14ac:dyDescent="0.3">
      <c r="A15" s="40" t="s">
        <v>14</v>
      </c>
      <c r="B15" s="41" t="s">
        <v>30</v>
      </c>
      <c r="C15" s="40">
        <v>3</v>
      </c>
      <c r="D15" s="29">
        <v>2</v>
      </c>
      <c r="E15" s="29" t="s">
        <v>9</v>
      </c>
      <c r="F15" s="41">
        <v>2</v>
      </c>
      <c r="G15" s="33">
        <v>7</v>
      </c>
    </row>
    <row r="16" spans="1:7" ht="15.75" thickBot="1" x14ac:dyDescent="0.3">
      <c r="A16" s="42" t="s">
        <v>31</v>
      </c>
      <c r="B16" s="43" t="s">
        <v>32</v>
      </c>
      <c r="C16" s="42">
        <v>3</v>
      </c>
      <c r="D16" s="30">
        <v>2</v>
      </c>
      <c r="E16" s="30" t="s">
        <v>9</v>
      </c>
      <c r="F16" s="43">
        <v>2</v>
      </c>
      <c r="G16" s="34">
        <v>7</v>
      </c>
    </row>
    <row r="17" spans="1:7" ht="23.25" thickBot="1" x14ac:dyDescent="0.3">
      <c r="A17" s="40" t="s">
        <v>18</v>
      </c>
      <c r="B17" s="41" t="s">
        <v>33</v>
      </c>
      <c r="C17" s="40">
        <v>2</v>
      </c>
      <c r="D17" s="29">
        <v>2</v>
      </c>
      <c r="E17" s="29" t="s">
        <v>9</v>
      </c>
      <c r="F17" s="41">
        <v>2</v>
      </c>
      <c r="G17" s="33">
        <v>6</v>
      </c>
    </row>
    <row r="18" spans="1:7" ht="15.75" thickBot="1" x14ac:dyDescent="0.3">
      <c r="A18" s="42" t="s">
        <v>14</v>
      </c>
      <c r="B18" s="43" t="s">
        <v>34</v>
      </c>
      <c r="C18" s="42">
        <v>2</v>
      </c>
      <c r="D18" s="30">
        <v>2</v>
      </c>
      <c r="E18" s="30" t="s">
        <v>9</v>
      </c>
      <c r="F18" s="43">
        <v>2</v>
      </c>
      <c r="G18" s="34">
        <v>6</v>
      </c>
    </row>
    <row r="19" spans="1:7" ht="15.75" thickBot="1" x14ac:dyDescent="0.3">
      <c r="A19" s="40" t="s">
        <v>14</v>
      </c>
      <c r="B19" s="41" t="s">
        <v>35</v>
      </c>
      <c r="C19" s="40">
        <v>2</v>
      </c>
      <c r="D19" s="29">
        <v>2</v>
      </c>
      <c r="E19" s="29" t="s">
        <v>9</v>
      </c>
      <c r="F19" s="41">
        <v>2</v>
      </c>
      <c r="G19" s="33">
        <v>6</v>
      </c>
    </row>
    <row r="20" spans="1:7" ht="15.75" thickBot="1" x14ac:dyDescent="0.3">
      <c r="A20" s="42" t="s">
        <v>36</v>
      </c>
      <c r="B20" s="43" t="s">
        <v>37</v>
      </c>
      <c r="C20" s="42">
        <v>1</v>
      </c>
      <c r="D20" s="30">
        <v>3</v>
      </c>
      <c r="E20" s="30" t="s">
        <v>9</v>
      </c>
      <c r="F20" s="43">
        <v>2</v>
      </c>
      <c r="G20" s="34">
        <v>6</v>
      </c>
    </row>
    <row r="21" spans="1:7" ht="15.75" thickBot="1" x14ac:dyDescent="0.3">
      <c r="A21" s="40" t="s">
        <v>38</v>
      </c>
      <c r="B21" s="41" t="s">
        <v>39</v>
      </c>
      <c r="C21" s="40">
        <v>2</v>
      </c>
      <c r="D21" s="29">
        <v>2</v>
      </c>
      <c r="E21" s="29" t="s">
        <v>9</v>
      </c>
      <c r="F21" s="41">
        <v>2</v>
      </c>
      <c r="G21" s="33">
        <v>6</v>
      </c>
    </row>
    <row r="22" spans="1:7" ht="15.75" thickBot="1" x14ac:dyDescent="0.3">
      <c r="A22" s="42" t="s">
        <v>40</v>
      </c>
      <c r="B22" s="43" t="s">
        <v>41</v>
      </c>
      <c r="C22" s="42">
        <v>2</v>
      </c>
      <c r="D22" s="30">
        <v>2</v>
      </c>
      <c r="E22" s="30" t="s">
        <v>9</v>
      </c>
      <c r="F22" s="43">
        <v>2</v>
      </c>
      <c r="G22" s="34">
        <v>6</v>
      </c>
    </row>
    <row r="23" spans="1:7" ht="15.75" thickBot="1" x14ac:dyDescent="0.3">
      <c r="A23" s="40" t="s">
        <v>42</v>
      </c>
      <c r="B23" s="41" t="s">
        <v>43</v>
      </c>
      <c r="C23" s="40">
        <v>3</v>
      </c>
      <c r="D23" s="29">
        <v>2</v>
      </c>
      <c r="E23" s="29" t="s">
        <v>9</v>
      </c>
      <c r="F23" s="41">
        <v>1</v>
      </c>
      <c r="G23" s="33">
        <v>6</v>
      </c>
    </row>
    <row r="24" spans="1:7" ht="15.75" thickBot="1" x14ac:dyDescent="0.3">
      <c r="A24" s="42" t="s">
        <v>44</v>
      </c>
      <c r="B24" s="43" t="s">
        <v>45</v>
      </c>
      <c r="C24" s="42">
        <v>1</v>
      </c>
      <c r="D24" s="30">
        <v>3</v>
      </c>
      <c r="E24" s="30" t="s">
        <v>9</v>
      </c>
      <c r="F24" s="43">
        <v>2</v>
      </c>
      <c r="G24" s="34">
        <v>6</v>
      </c>
    </row>
    <row r="25" spans="1:7" ht="15.75" thickBot="1" x14ac:dyDescent="0.3">
      <c r="A25" s="40" t="s">
        <v>14</v>
      </c>
      <c r="B25" s="41" t="s">
        <v>46</v>
      </c>
      <c r="C25" s="40">
        <v>2</v>
      </c>
      <c r="D25" s="29">
        <v>2</v>
      </c>
      <c r="E25" s="29" t="s">
        <v>9</v>
      </c>
      <c r="F25" s="41">
        <v>2</v>
      </c>
      <c r="G25" s="33">
        <v>6</v>
      </c>
    </row>
    <row r="26" spans="1:7" ht="15.75" thickBot="1" x14ac:dyDescent="0.3">
      <c r="A26" s="44" t="s">
        <v>47</v>
      </c>
      <c r="B26" s="45" t="s">
        <v>48</v>
      </c>
      <c r="C26" s="44">
        <v>2</v>
      </c>
      <c r="D26" s="47">
        <v>2</v>
      </c>
      <c r="E26" s="47" t="s">
        <v>9</v>
      </c>
      <c r="F26" s="45">
        <v>2</v>
      </c>
      <c r="G26" s="35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D45C2-15DA-44F5-9FE5-60A451291B8C}">
  <dimension ref="A1:Q78"/>
  <sheetViews>
    <sheetView workbookViewId="0">
      <selection activeCell="F23" sqref="F23"/>
    </sheetView>
  </sheetViews>
  <sheetFormatPr defaultRowHeight="15" x14ac:dyDescent="0.25"/>
  <cols>
    <col min="1" max="1" width="47.7109375" customWidth="1"/>
    <col min="2" max="2" width="45.7109375" customWidth="1"/>
    <col min="5" max="5" width="24.5703125" bestFit="1" customWidth="1"/>
    <col min="6" max="6" width="28.5703125" bestFit="1" customWidth="1"/>
    <col min="7" max="7" width="26.5703125" bestFit="1" customWidth="1"/>
    <col min="8" max="8" width="22.85546875" bestFit="1" customWidth="1"/>
    <col min="9" max="9" width="21.42578125" bestFit="1" customWidth="1"/>
    <col min="10" max="10" width="25.85546875" bestFit="1" customWidth="1"/>
    <col min="11" max="11" width="9.7109375" bestFit="1" customWidth="1"/>
    <col min="12" max="12" width="54.28515625" bestFit="1" customWidth="1"/>
    <col min="13" max="13" width="30.42578125" bestFit="1" customWidth="1"/>
    <col min="14" max="14" width="24.28515625" bestFit="1" customWidth="1"/>
    <col min="15" max="15" width="26.140625" bestFit="1" customWidth="1"/>
    <col min="16" max="16" width="46.7109375" bestFit="1" customWidth="1"/>
    <col min="17" max="17" width="25.28515625" bestFit="1" customWidth="1"/>
  </cols>
  <sheetData>
    <row r="1" spans="1:17" x14ac:dyDescent="0.25">
      <c r="A1" s="20" t="s">
        <v>268</v>
      </c>
      <c r="B1" s="20" t="s">
        <v>269</v>
      </c>
      <c r="E1" s="21" t="s">
        <v>270</v>
      </c>
      <c r="F1" s="21" t="s">
        <v>271</v>
      </c>
      <c r="G1" s="22" t="s">
        <v>272</v>
      </c>
      <c r="H1" s="22" t="s">
        <v>273</v>
      </c>
      <c r="I1" s="22" t="s">
        <v>274</v>
      </c>
      <c r="J1" s="21" t="s">
        <v>275</v>
      </c>
      <c r="K1" s="22" t="s">
        <v>276</v>
      </c>
      <c r="L1" s="21" t="s">
        <v>277</v>
      </c>
      <c r="M1" s="22" t="s">
        <v>278</v>
      </c>
      <c r="N1" s="21" t="s">
        <v>279</v>
      </c>
      <c r="O1" s="22" t="s">
        <v>280</v>
      </c>
      <c r="P1" s="22" t="s">
        <v>281</v>
      </c>
      <c r="Q1" s="21" t="s">
        <v>282</v>
      </c>
    </row>
    <row r="2" spans="1:17" x14ac:dyDescent="0.25">
      <c r="A2" s="18" t="s">
        <v>157</v>
      </c>
      <c r="B2" s="18" t="s">
        <v>270</v>
      </c>
      <c r="E2" s="18" t="s">
        <v>157</v>
      </c>
      <c r="F2" s="18" t="s">
        <v>131</v>
      </c>
      <c r="G2" s="19" t="s">
        <v>212</v>
      </c>
      <c r="H2" s="19" t="s">
        <v>140</v>
      </c>
      <c r="I2" s="19" t="s">
        <v>89</v>
      </c>
      <c r="J2" s="18" t="s">
        <v>13</v>
      </c>
      <c r="K2" s="19" t="s">
        <v>203</v>
      </c>
      <c r="L2" s="18" t="s">
        <v>202</v>
      </c>
      <c r="M2" s="19" t="s">
        <v>205</v>
      </c>
      <c r="N2" s="18" t="s">
        <v>92</v>
      </c>
      <c r="O2" s="19" t="s">
        <v>215</v>
      </c>
      <c r="P2" s="19" t="s">
        <v>11</v>
      </c>
      <c r="Q2" s="18" t="s">
        <v>211</v>
      </c>
    </row>
    <row r="3" spans="1:17" x14ac:dyDescent="0.25">
      <c r="A3" s="19" t="s">
        <v>223</v>
      </c>
      <c r="B3" s="19" t="s">
        <v>270</v>
      </c>
      <c r="E3" s="19" t="s">
        <v>223</v>
      </c>
      <c r="F3" s="19" t="s">
        <v>90</v>
      </c>
      <c r="G3" s="18" t="s">
        <v>225</v>
      </c>
      <c r="H3" s="18" t="s">
        <v>23</v>
      </c>
      <c r="I3" s="18" t="s">
        <v>50</v>
      </c>
      <c r="J3" s="19" t="s">
        <v>213</v>
      </c>
      <c r="K3" t="s">
        <v>283</v>
      </c>
      <c r="L3" s="19" t="s">
        <v>143</v>
      </c>
      <c r="M3" t="s">
        <v>283</v>
      </c>
      <c r="N3" t="s">
        <v>283</v>
      </c>
      <c r="O3" s="18" t="s">
        <v>216</v>
      </c>
      <c r="P3" s="18" t="s">
        <v>204</v>
      </c>
      <c r="Q3" s="19" t="s">
        <v>122</v>
      </c>
    </row>
    <row r="4" spans="1:17" x14ac:dyDescent="0.25">
      <c r="A4" s="18" t="s">
        <v>94</v>
      </c>
      <c r="B4" s="18" t="s">
        <v>270</v>
      </c>
      <c r="E4" s="18" t="s">
        <v>94</v>
      </c>
      <c r="F4" s="18" t="s">
        <v>39</v>
      </c>
      <c r="G4" s="19" t="s">
        <v>52</v>
      </c>
      <c r="H4" s="19" t="s">
        <v>214</v>
      </c>
      <c r="I4" s="19" t="s">
        <v>181</v>
      </c>
      <c r="J4" s="18" t="s">
        <v>231</v>
      </c>
      <c r="L4" s="18" t="s">
        <v>253</v>
      </c>
      <c r="O4" s="19" t="s">
        <v>218</v>
      </c>
      <c r="P4" s="19" t="s">
        <v>29</v>
      </c>
      <c r="Q4" s="18" t="s">
        <v>155</v>
      </c>
    </row>
    <row r="5" spans="1:17" x14ac:dyDescent="0.25">
      <c r="A5" s="19" t="s">
        <v>152</v>
      </c>
      <c r="B5" s="19" t="s">
        <v>270</v>
      </c>
      <c r="E5" s="19" t="s">
        <v>152</v>
      </c>
      <c r="F5" s="19" t="s">
        <v>256</v>
      </c>
      <c r="G5" s="18" t="s">
        <v>25</v>
      </c>
      <c r="H5" s="18" t="s">
        <v>232</v>
      </c>
      <c r="I5" s="18" t="s">
        <v>35</v>
      </c>
      <c r="J5" s="19" t="s">
        <v>250</v>
      </c>
      <c r="L5" t="s">
        <v>283</v>
      </c>
      <c r="O5" s="18" t="s">
        <v>221</v>
      </c>
      <c r="P5" s="18" t="s">
        <v>226</v>
      </c>
      <c r="Q5" t="s">
        <v>283</v>
      </c>
    </row>
    <row r="6" spans="1:17" x14ac:dyDescent="0.25">
      <c r="A6" s="18" t="s">
        <v>284</v>
      </c>
      <c r="B6" s="18" t="s">
        <v>270</v>
      </c>
      <c r="E6" s="18" t="s">
        <v>284</v>
      </c>
      <c r="F6" s="18" t="s">
        <v>63</v>
      </c>
      <c r="G6" s="19" t="s">
        <v>184</v>
      </c>
      <c r="H6" s="19" t="s">
        <v>249</v>
      </c>
      <c r="I6" s="19" t="s">
        <v>62</v>
      </c>
      <c r="J6" s="18" t="s">
        <v>26</v>
      </c>
      <c r="O6" s="19" t="s">
        <v>137</v>
      </c>
      <c r="P6" s="19" t="s">
        <v>227</v>
      </c>
    </row>
    <row r="7" spans="1:17" x14ac:dyDescent="0.25">
      <c r="A7" s="19" t="s">
        <v>173</v>
      </c>
      <c r="B7" s="19" t="s">
        <v>270</v>
      </c>
      <c r="E7" s="19" t="s">
        <v>173</v>
      </c>
      <c r="F7" t="s">
        <v>283</v>
      </c>
      <c r="G7" s="18" t="s">
        <v>41</v>
      </c>
      <c r="H7" s="18" t="s">
        <v>15</v>
      </c>
      <c r="I7" t="s">
        <v>283</v>
      </c>
      <c r="J7" s="19" t="s">
        <v>95</v>
      </c>
      <c r="O7" s="18" t="s">
        <v>124</v>
      </c>
      <c r="P7" s="18" t="s">
        <v>43</v>
      </c>
    </row>
    <row r="8" spans="1:17" x14ac:dyDescent="0.25">
      <c r="A8" s="18" t="s">
        <v>174</v>
      </c>
      <c r="B8" s="18" t="s">
        <v>270</v>
      </c>
      <c r="E8" s="18" t="s">
        <v>174</v>
      </c>
      <c r="G8" s="19" t="s">
        <v>162</v>
      </c>
      <c r="H8" s="19" t="s">
        <v>255</v>
      </c>
      <c r="J8" s="18" t="s">
        <v>20</v>
      </c>
      <c r="O8" s="19" t="s">
        <v>134</v>
      </c>
      <c r="P8" s="19" t="s">
        <v>30</v>
      </c>
    </row>
    <row r="9" spans="1:17" x14ac:dyDescent="0.25">
      <c r="A9" s="19" t="s">
        <v>175</v>
      </c>
      <c r="B9" s="19" t="s">
        <v>270</v>
      </c>
      <c r="E9" s="19" t="s">
        <v>175</v>
      </c>
      <c r="G9" s="18" t="s">
        <v>68</v>
      </c>
      <c r="H9" s="18" t="s">
        <v>78</v>
      </c>
      <c r="J9" t="s">
        <v>283</v>
      </c>
      <c r="O9" s="18" t="s">
        <v>127</v>
      </c>
      <c r="P9" s="18" t="s">
        <v>46</v>
      </c>
    </row>
    <row r="10" spans="1:17" x14ac:dyDescent="0.25">
      <c r="A10" s="18" t="s">
        <v>176</v>
      </c>
      <c r="B10" s="18" t="s">
        <v>270</v>
      </c>
      <c r="E10" s="18" t="s">
        <v>176</v>
      </c>
      <c r="G10" t="s">
        <v>283</v>
      </c>
      <c r="H10" s="19" t="s">
        <v>79</v>
      </c>
      <c r="O10" t="s">
        <v>283</v>
      </c>
      <c r="P10" s="19" t="s">
        <v>171</v>
      </c>
    </row>
    <row r="11" spans="1:17" x14ac:dyDescent="0.25">
      <c r="A11" s="19" t="s">
        <v>197</v>
      </c>
      <c r="B11" s="19" t="s">
        <v>270</v>
      </c>
      <c r="E11" s="19" t="s">
        <v>197</v>
      </c>
      <c r="H11" s="18" t="s">
        <v>242</v>
      </c>
      <c r="P11" t="s">
        <v>283</v>
      </c>
    </row>
    <row r="12" spans="1:17" x14ac:dyDescent="0.25">
      <c r="A12" s="18" t="s">
        <v>198</v>
      </c>
      <c r="B12" s="18" t="s">
        <v>270</v>
      </c>
      <c r="E12" s="18" t="s">
        <v>198</v>
      </c>
      <c r="H12" t="s">
        <v>283</v>
      </c>
    </row>
    <row r="13" spans="1:17" x14ac:dyDescent="0.25">
      <c r="A13" s="19" t="s">
        <v>156</v>
      </c>
      <c r="B13" s="19" t="s">
        <v>270</v>
      </c>
      <c r="E13" s="19" t="s">
        <v>156</v>
      </c>
    </row>
    <row r="14" spans="1:17" x14ac:dyDescent="0.25">
      <c r="A14" s="18" t="s">
        <v>177</v>
      </c>
      <c r="B14" s="18" t="s">
        <v>270</v>
      </c>
      <c r="E14" s="18" t="s">
        <v>177</v>
      </c>
    </row>
    <row r="15" spans="1:17" x14ac:dyDescent="0.25">
      <c r="A15" s="19" t="s">
        <v>178</v>
      </c>
      <c r="B15" s="19" t="s">
        <v>270</v>
      </c>
      <c r="E15" s="19" t="s">
        <v>178</v>
      </c>
    </row>
    <row r="16" spans="1:17" x14ac:dyDescent="0.25">
      <c r="A16" s="18" t="s">
        <v>179</v>
      </c>
      <c r="B16" s="18" t="s">
        <v>270</v>
      </c>
      <c r="E16" s="18" t="s">
        <v>179</v>
      </c>
    </row>
    <row r="17" spans="1:5" x14ac:dyDescent="0.25">
      <c r="A17" s="19" t="s">
        <v>158</v>
      </c>
      <c r="B17" s="19" t="s">
        <v>270</v>
      </c>
      <c r="E17" s="19" t="s">
        <v>158</v>
      </c>
    </row>
    <row r="18" spans="1:5" x14ac:dyDescent="0.25">
      <c r="A18" s="18" t="s">
        <v>131</v>
      </c>
      <c r="B18" s="18" t="s">
        <v>271</v>
      </c>
      <c r="E18" t="s">
        <v>283</v>
      </c>
    </row>
    <row r="19" spans="1:5" x14ac:dyDescent="0.25">
      <c r="A19" s="19" t="s">
        <v>90</v>
      </c>
      <c r="B19" s="19" t="s">
        <v>271</v>
      </c>
    </row>
    <row r="20" spans="1:5" x14ac:dyDescent="0.25">
      <c r="A20" s="18" t="s">
        <v>39</v>
      </c>
      <c r="B20" s="18" t="s">
        <v>271</v>
      </c>
    </row>
    <row r="21" spans="1:5" x14ac:dyDescent="0.25">
      <c r="A21" s="19" t="s">
        <v>256</v>
      </c>
      <c r="B21" s="19" t="s">
        <v>271</v>
      </c>
    </row>
    <row r="22" spans="1:5" x14ac:dyDescent="0.25">
      <c r="A22" s="18" t="s">
        <v>63</v>
      </c>
      <c r="B22" s="18" t="s">
        <v>271</v>
      </c>
    </row>
    <row r="23" spans="1:5" x14ac:dyDescent="0.25">
      <c r="A23" s="19" t="s">
        <v>212</v>
      </c>
      <c r="B23" s="19" t="s">
        <v>272</v>
      </c>
    </row>
    <row r="24" spans="1:5" x14ac:dyDescent="0.25">
      <c r="A24" s="18" t="s">
        <v>225</v>
      </c>
      <c r="B24" s="18" t="s">
        <v>272</v>
      </c>
    </row>
    <row r="25" spans="1:5" x14ac:dyDescent="0.25">
      <c r="A25" s="19" t="s">
        <v>52</v>
      </c>
      <c r="B25" s="19" t="s">
        <v>272</v>
      </c>
    </row>
    <row r="26" spans="1:5" x14ac:dyDescent="0.25">
      <c r="A26" s="18" t="s">
        <v>25</v>
      </c>
      <c r="B26" s="18" t="s">
        <v>272</v>
      </c>
    </row>
    <row r="27" spans="1:5" x14ac:dyDescent="0.25">
      <c r="A27" s="19" t="s">
        <v>184</v>
      </c>
      <c r="B27" s="19" t="s">
        <v>272</v>
      </c>
    </row>
    <row r="28" spans="1:5" x14ac:dyDescent="0.25">
      <c r="A28" s="18" t="s">
        <v>41</v>
      </c>
      <c r="B28" s="18" t="s">
        <v>272</v>
      </c>
    </row>
    <row r="29" spans="1:5" x14ac:dyDescent="0.25">
      <c r="A29" s="19" t="s">
        <v>162</v>
      </c>
      <c r="B29" s="19" t="s">
        <v>272</v>
      </c>
    </row>
    <row r="30" spans="1:5" x14ac:dyDescent="0.25">
      <c r="A30" s="18" t="s">
        <v>68</v>
      </c>
      <c r="B30" s="18" t="s">
        <v>272</v>
      </c>
    </row>
    <row r="31" spans="1:5" x14ac:dyDescent="0.25">
      <c r="A31" s="19" t="s">
        <v>140</v>
      </c>
      <c r="B31" s="19" t="s">
        <v>273</v>
      </c>
    </row>
    <row r="32" spans="1:5" x14ac:dyDescent="0.25">
      <c r="A32" s="18" t="s">
        <v>23</v>
      </c>
      <c r="B32" s="18" t="s">
        <v>273</v>
      </c>
    </row>
    <row r="33" spans="1:2" x14ac:dyDescent="0.25">
      <c r="A33" s="19" t="s">
        <v>214</v>
      </c>
      <c r="B33" s="19" t="s">
        <v>273</v>
      </c>
    </row>
    <row r="34" spans="1:2" x14ac:dyDescent="0.25">
      <c r="A34" s="18" t="s">
        <v>232</v>
      </c>
      <c r="B34" s="18" t="s">
        <v>273</v>
      </c>
    </row>
    <row r="35" spans="1:2" x14ac:dyDescent="0.25">
      <c r="A35" s="19" t="s">
        <v>249</v>
      </c>
      <c r="B35" s="19" t="s">
        <v>273</v>
      </c>
    </row>
    <row r="36" spans="1:2" x14ac:dyDescent="0.25">
      <c r="A36" s="18" t="s">
        <v>15</v>
      </c>
      <c r="B36" s="18" t="s">
        <v>273</v>
      </c>
    </row>
    <row r="37" spans="1:2" x14ac:dyDescent="0.25">
      <c r="A37" s="19" t="s">
        <v>255</v>
      </c>
      <c r="B37" s="19" t="s">
        <v>273</v>
      </c>
    </row>
    <row r="38" spans="1:2" x14ac:dyDescent="0.25">
      <c r="A38" s="18" t="s">
        <v>78</v>
      </c>
      <c r="B38" s="18" t="s">
        <v>273</v>
      </c>
    </row>
    <row r="39" spans="1:2" x14ac:dyDescent="0.25">
      <c r="A39" s="19" t="s">
        <v>79</v>
      </c>
      <c r="B39" s="19" t="s">
        <v>273</v>
      </c>
    </row>
    <row r="40" spans="1:2" x14ac:dyDescent="0.25">
      <c r="A40" s="18" t="s">
        <v>242</v>
      </c>
      <c r="B40" s="18" t="s">
        <v>273</v>
      </c>
    </row>
    <row r="41" spans="1:2" x14ac:dyDescent="0.25">
      <c r="A41" s="19" t="s">
        <v>89</v>
      </c>
      <c r="B41" s="19" t="s">
        <v>274</v>
      </c>
    </row>
    <row r="42" spans="1:2" x14ac:dyDescent="0.25">
      <c r="A42" s="18" t="s">
        <v>50</v>
      </c>
      <c r="B42" s="18" t="s">
        <v>274</v>
      </c>
    </row>
    <row r="43" spans="1:2" x14ac:dyDescent="0.25">
      <c r="A43" s="19" t="s">
        <v>181</v>
      </c>
      <c r="B43" s="19" t="s">
        <v>274</v>
      </c>
    </row>
    <row r="44" spans="1:2" x14ac:dyDescent="0.25">
      <c r="A44" s="18" t="s">
        <v>35</v>
      </c>
      <c r="B44" s="18" t="s">
        <v>274</v>
      </c>
    </row>
    <row r="45" spans="1:2" x14ac:dyDescent="0.25">
      <c r="A45" s="19" t="s">
        <v>62</v>
      </c>
      <c r="B45" s="19" t="s">
        <v>274</v>
      </c>
    </row>
    <row r="46" spans="1:2" x14ac:dyDescent="0.25">
      <c r="A46" s="18" t="s">
        <v>13</v>
      </c>
      <c r="B46" s="18" t="s">
        <v>275</v>
      </c>
    </row>
    <row r="47" spans="1:2" x14ac:dyDescent="0.25">
      <c r="A47" s="19" t="s">
        <v>213</v>
      </c>
      <c r="B47" s="19" t="s">
        <v>275</v>
      </c>
    </row>
    <row r="48" spans="1:2" x14ac:dyDescent="0.25">
      <c r="A48" s="18" t="s">
        <v>231</v>
      </c>
      <c r="B48" s="18" t="s">
        <v>275</v>
      </c>
    </row>
    <row r="49" spans="1:2" x14ac:dyDescent="0.25">
      <c r="A49" s="19" t="s">
        <v>250</v>
      </c>
      <c r="B49" s="19" t="s">
        <v>275</v>
      </c>
    </row>
    <row r="50" spans="1:2" x14ac:dyDescent="0.25">
      <c r="A50" s="18" t="s">
        <v>26</v>
      </c>
      <c r="B50" s="18" t="s">
        <v>275</v>
      </c>
    </row>
    <row r="51" spans="1:2" x14ac:dyDescent="0.25">
      <c r="A51" s="19" t="s">
        <v>95</v>
      </c>
      <c r="B51" s="19" t="s">
        <v>275</v>
      </c>
    </row>
    <row r="52" spans="1:2" x14ac:dyDescent="0.25">
      <c r="A52" s="18" t="s">
        <v>20</v>
      </c>
      <c r="B52" s="18" t="s">
        <v>275</v>
      </c>
    </row>
    <row r="53" spans="1:2" x14ac:dyDescent="0.25">
      <c r="A53" s="19" t="s">
        <v>203</v>
      </c>
      <c r="B53" s="19" t="s">
        <v>276</v>
      </c>
    </row>
    <row r="54" spans="1:2" x14ac:dyDescent="0.25">
      <c r="A54" s="18" t="s">
        <v>202</v>
      </c>
      <c r="B54" s="18" t="s">
        <v>277</v>
      </c>
    </row>
    <row r="55" spans="1:2" x14ac:dyDescent="0.25">
      <c r="A55" s="19" t="s">
        <v>143</v>
      </c>
      <c r="B55" s="19" t="s">
        <v>277</v>
      </c>
    </row>
    <row r="56" spans="1:2" x14ac:dyDescent="0.25">
      <c r="A56" s="18" t="s">
        <v>253</v>
      </c>
      <c r="B56" s="18" t="s">
        <v>277</v>
      </c>
    </row>
    <row r="57" spans="1:2" x14ac:dyDescent="0.25">
      <c r="A57" s="19" t="s">
        <v>205</v>
      </c>
      <c r="B57" s="19" t="s">
        <v>278</v>
      </c>
    </row>
    <row r="58" spans="1:2" x14ac:dyDescent="0.25">
      <c r="A58" s="18" t="s">
        <v>92</v>
      </c>
      <c r="B58" s="18" t="s">
        <v>279</v>
      </c>
    </row>
    <row r="59" spans="1:2" x14ac:dyDescent="0.25">
      <c r="A59" s="19" t="s">
        <v>215</v>
      </c>
      <c r="B59" s="19" t="s">
        <v>280</v>
      </c>
    </row>
    <row r="60" spans="1:2" x14ac:dyDescent="0.25">
      <c r="A60" s="18" t="s">
        <v>216</v>
      </c>
      <c r="B60" s="18" t="s">
        <v>280</v>
      </c>
    </row>
    <row r="61" spans="1:2" x14ac:dyDescent="0.25">
      <c r="A61" s="19" t="s">
        <v>218</v>
      </c>
      <c r="B61" s="19" t="s">
        <v>280</v>
      </c>
    </row>
    <row r="62" spans="1:2" x14ac:dyDescent="0.25">
      <c r="A62" s="18" t="s">
        <v>221</v>
      </c>
      <c r="B62" s="18" t="s">
        <v>280</v>
      </c>
    </row>
    <row r="63" spans="1:2" x14ac:dyDescent="0.25">
      <c r="A63" s="19" t="s">
        <v>137</v>
      </c>
      <c r="B63" s="19" t="s">
        <v>280</v>
      </c>
    </row>
    <row r="64" spans="1:2" x14ac:dyDescent="0.25">
      <c r="A64" s="18" t="s">
        <v>124</v>
      </c>
      <c r="B64" s="18" t="s">
        <v>280</v>
      </c>
    </row>
    <row r="65" spans="1:2" x14ac:dyDescent="0.25">
      <c r="A65" s="19" t="s">
        <v>134</v>
      </c>
      <c r="B65" s="19" t="s">
        <v>280</v>
      </c>
    </row>
    <row r="66" spans="1:2" x14ac:dyDescent="0.25">
      <c r="A66" s="18" t="s">
        <v>127</v>
      </c>
      <c r="B66" s="18" t="s">
        <v>280</v>
      </c>
    </row>
    <row r="67" spans="1:2" x14ac:dyDescent="0.25">
      <c r="A67" s="19" t="s">
        <v>11</v>
      </c>
      <c r="B67" s="19" t="s">
        <v>281</v>
      </c>
    </row>
    <row r="68" spans="1:2" x14ac:dyDescent="0.25">
      <c r="A68" s="18" t="s">
        <v>204</v>
      </c>
      <c r="B68" s="18" t="s">
        <v>281</v>
      </c>
    </row>
    <row r="69" spans="1:2" x14ac:dyDescent="0.25">
      <c r="A69" s="19" t="s">
        <v>29</v>
      </c>
      <c r="B69" s="19" t="s">
        <v>281</v>
      </c>
    </row>
    <row r="70" spans="1:2" x14ac:dyDescent="0.25">
      <c r="A70" s="18" t="s">
        <v>226</v>
      </c>
      <c r="B70" s="18" t="s">
        <v>281</v>
      </c>
    </row>
    <row r="71" spans="1:2" x14ac:dyDescent="0.25">
      <c r="A71" s="19" t="s">
        <v>227</v>
      </c>
      <c r="B71" s="19" t="s">
        <v>281</v>
      </c>
    </row>
    <row r="72" spans="1:2" x14ac:dyDescent="0.25">
      <c r="A72" s="18" t="s">
        <v>43</v>
      </c>
      <c r="B72" s="18" t="s">
        <v>281</v>
      </c>
    </row>
    <row r="73" spans="1:2" x14ac:dyDescent="0.25">
      <c r="A73" s="19" t="s">
        <v>30</v>
      </c>
      <c r="B73" s="19" t="s">
        <v>281</v>
      </c>
    </row>
    <row r="74" spans="1:2" x14ac:dyDescent="0.25">
      <c r="A74" s="18" t="s">
        <v>46</v>
      </c>
      <c r="B74" s="18" t="s">
        <v>281</v>
      </c>
    </row>
    <row r="75" spans="1:2" x14ac:dyDescent="0.25">
      <c r="A75" s="19" t="s">
        <v>171</v>
      </c>
      <c r="B75" s="19" t="s">
        <v>281</v>
      </c>
    </row>
    <row r="76" spans="1:2" x14ac:dyDescent="0.25">
      <c r="A76" s="18" t="s">
        <v>211</v>
      </c>
      <c r="B76" s="18" t="s">
        <v>282</v>
      </c>
    </row>
    <row r="77" spans="1:2" x14ac:dyDescent="0.25">
      <c r="A77" s="19" t="s">
        <v>122</v>
      </c>
      <c r="B77" s="19" t="s">
        <v>282</v>
      </c>
    </row>
    <row r="78" spans="1:2" x14ac:dyDescent="0.25">
      <c r="A78" s="18" t="s">
        <v>155</v>
      </c>
      <c r="B78" s="18" t="s">
        <v>282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426C8-6480-422E-9C88-EC80B0E1A906}">
  <dimension ref="A1:C5"/>
  <sheetViews>
    <sheetView workbookViewId="0">
      <selection activeCell="C10" sqref="C10"/>
    </sheetView>
  </sheetViews>
  <sheetFormatPr defaultRowHeight="15" x14ac:dyDescent="0.25"/>
  <cols>
    <col min="3" max="3" width="146.85546875" customWidth="1"/>
  </cols>
  <sheetData>
    <row r="1" spans="1:3" ht="39.6" customHeight="1" x14ac:dyDescent="0.25">
      <c r="A1" s="50" t="s">
        <v>475</v>
      </c>
      <c r="B1" s="51"/>
      <c r="C1" s="52"/>
    </row>
    <row r="2" spans="1:3" x14ac:dyDescent="0.25">
      <c r="A2" s="53"/>
      <c r="B2" s="54"/>
      <c r="C2" s="55"/>
    </row>
    <row r="3" spans="1:3" ht="15.75" thickBot="1" x14ac:dyDescent="0.3">
      <c r="A3" s="56"/>
      <c r="B3" s="57"/>
      <c r="C3" s="58"/>
    </row>
    <row r="4" spans="1:3" ht="97.15" customHeight="1" thickBot="1" x14ac:dyDescent="0.3">
      <c r="A4" s="59" t="s">
        <v>466</v>
      </c>
      <c r="B4" s="60"/>
      <c r="C4" s="61"/>
    </row>
    <row r="5" spans="1:3" x14ac:dyDescent="0.25">
      <c r="A5" s="62"/>
      <c r="B5" s="63"/>
      <c r="C5" s="64"/>
    </row>
  </sheetData>
  <mergeCells count="4">
    <mergeCell ref="A1:C2"/>
    <mergeCell ref="A3:C3"/>
    <mergeCell ref="A4:C4"/>
    <mergeCell ref="A5:C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84050-7CBD-42D9-8AA6-7F0F25C6F55A}">
  <sheetPr>
    <tabColor theme="4"/>
  </sheetPr>
  <dimension ref="A1:G32"/>
  <sheetViews>
    <sheetView tabSelected="1"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10" sqref="G10"/>
    </sheetView>
  </sheetViews>
  <sheetFormatPr defaultRowHeight="15" x14ac:dyDescent="0.25"/>
  <cols>
    <col min="1" max="1" width="24.85546875" bestFit="1" customWidth="1"/>
    <col min="2" max="2" width="25.140625" bestFit="1" customWidth="1"/>
    <col min="3" max="3" width="64.140625" customWidth="1"/>
    <col min="4" max="4" width="22.7109375" customWidth="1"/>
    <col min="5" max="5" width="25.5703125" customWidth="1"/>
    <col min="6" max="6" width="24.140625" bestFit="1" customWidth="1"/>
    <col min="7" max="7" width="26.42578125" customWidth="1"/>
  </cols>
  <sheetData>
    <row r="1" spans="1:7" ht="71.45" customHeight="1" x14ac:dyDescent="0.25">
      <c r="A1" s="48" t="s">
        <v>467</v>
      </c>
      <c r="B1" s="48" t="s">
        <v>468</v>
      </c>
      <c r="C1" s="48" t="s">
        <v>469</v>
      </c>
      <c r="D1" s="49" t="s">
        <v>470</v>
      </c>
      <c r="E1" s="49" t="s">
        <v>471</v>
      </c>
      <c r="F1" s="49" t="s">
        <v>472</v>
      </c>
      <c r="G1" s="49" t="s">
        <v>473</v>
      </c>
    </row>
    <row r="2" spans="1:7" x14ac:dyDescent="0.25">
      <c r="A2" s="23" t="s">
        <v>93</v>
      </c>
      <c r="B2" s="23" t="s">
        <v>55</v>
      </c>
      <c r="C2" s="23" t="s">
        <v>281</v>
      </c>
      <c r="D2" s="24"/>
      <c r="E2" s="24"/>
      <c r="F2" s="24"/>
      <c r="G2" s="24"/>
    </row>
    <row r="3" spans="1:7" x14ac:dyDescent="0.25">
      <c r="A3" s="23" t="s">
        <v>110</v>
      </c>
      <c r="B3" s="23" t="s">
        <v>109</v>
      </c>
      <c r="C3" s="23" t="s">
        <v>282</v>
      </c>
      <c r="D3" s="24"/>
      <c r="E3" s="24"/>
      <c r="F3" s="24"/>
      <c r="G3" s="24"/>
    </row>
    <row r="4" spans="1:7" x14ac:dyDescent="0.25">
      <c r="A4" s="23" t="s">
        <v>112</v>
      </c>
      <c r="B4" s="23" t="s">
        <v>111</v>
      </c>
      <c r="C4" s="23" t="s">
        <v>270</v>
      </c>
      <c r="D4" s="24"/>
      <c r="E4" s="24"/>
      <c r="F4" s="24"/>
      <c r="G4" s="24"/>
    </row>
    <row r="5" spans="1:7" x14ac:dyDescent="0.25">
      <c r="A5" s="23" t="s">
        <v>185</v>
      </c>
      <c r="B5" s="23" t="s">
        <v>165</v>
      </c>
      <c r="C5" s="23" t="s">
        <v>270</v>
      </c>
      <c r="D5" s="24"/>
      <c r="E5" s="24"/>
      <c r="F5" s="24"/>
      <c r="G5" s="24"/>
    </row>
    <row r="6" spans="1:7" x14ac:dyDescent="0.25">
      <c r="A6" s="23" t="s">
        <v>169</v>
      </c>
      <c r="B6" s="23" t="s">
        <v>168</v>
      </c>
      <c r="C6" s="23" t="s">
        <v>271</v>
      </c>
      <c r="D6" s="24"/>
      <c r="E6" s="24"/>
      <c r="F6" s="24"/>
      <c r="G6" s="24"/>
    </row>
    <row r="7" spans="1:7" x14ac:dyDescent="0.25">
      <c r="A7" s="23" t="s">
        <v>66</v>
      </c>
      <c r="B7" s="23" t="s">
        <v>12</v>
      </c>
      <c r="C7" s="23" t="s">
        <v>275</v>
      </c>
      <c r="D7" s="24"/>
      <c r="E7" s="24"/>
      <c r="F7" s="24"/>
      <c r="G7" s="24"/>
    </row>
    <row r="8" spans="1:7" x14ac:dyDescent="0.25">
      <c r="A8" s="23" t="s">
        <v>123</v>
      </c>
      <c r="B8" s="23" t="s">
        <v>123</v>
      </c>
      <c r="C8" s="23" t="s">
        <v>276</v>
      </c>
      <c r="D8" s="24"/>
      <c r="E8" s="24"/>
      <c r="F8" s="24"/>
      <c r="G8" s="24"/>
    </row>
    <row r="9" spans="1:7" x14ac:dyDescent="0.25">
      <c r="A9" s="23" t="s">
        <v>145</v>
      </c>
      <c r="B9" s="23" t="s">
        <v>18</v>
      </c>
      <c r="C9" s="23" t="s">
        <v>270</v>
      </c>
      <c r="D9" s="24"/>
      <c r="E9" s="24"/>
      <c r="F9" s="24"/>
      <c r="G9" s="24"/>
    </row>
    <row r="10" spans="1:7" x14ac:dyDescent="0.25">
      <c r="A10" s="23" t="s">
        <v>27</v>
      </c>
      <c r="B10" s="23" t="s">
        <v>16</v>
      </c>
      <c r="C10" s="23" t="s">
        <v>281</v>
      </c>
      <c r="D10" s="24"/>
      <c r="E10" s="24"/>
      <c r="F10" s="24"/>
      <c r="G10" s="24"/>
    </row>
    <row r="11" spans="1:7" x14ac:dyDescent="0.25">
      <c r="A11" s="23" t="s">
        <v>195</v>
      </c>
      <c r="B11" s="23" t="s">
        <v>165</v>
      </c>
      <c r="C11" s="23" t="s">
        <v>273</v>
      </c>
      <c r="D11" s="24"/>
      <c r="E11" s="24"/>
      <c r="F11" s="24"/>
      <c r="G11" s="24"/>
    </row>
    <row r="12" spans="1:7" ht="14.45" customHeight="1" x14ac:dyDescent="0.25">
      <c r="A12" s="23" t="s">
        <v>146</v>
      </c>
      <c r="B12" s="23" t="s">
        <v>18</v>
      </c>
      <c r="C12" s="23" t="s">
        <v>282</v>
      </c>
      <c r="D12" s="24"/>
      <c r="E12" s="24"/>
      <c r="F12" s="24"/>
      <c r="G12" s="24"/>
    </row>
    <row r="13" spans="1:7" x14ac:dyDescent="0.25">
      <c r="A13" s="23" t="s">
        <v>141</v>
      </c>
      <c r="B13" s="23" t="s">
        <v>141</v>
      </c>
      <c r="C13" s="23" t="s">
        <v>273</v>
      </c>
      <c r="D13" s="24"/>
      <c r="E13" s="24"/>
      <c r="F13" s="24"/>
      <c r="G13" s="24"/>
    </row>
    <row r="14" spans="1:7" x14ac:dyDescent="0.25">
      <c r="A14" s="23" t="s">
        <v>160</v>
      </c>
      <c r="B14" s="23" t="s">
        <v>159</v>
      </c>
      <c r="C14" s="23" t="s">
        <v>271</v>
      </c>
      <c r="D14" s="24"/>
      <c r="E14" s="24"/>
      <c r="F14" s="24"/>
      <c r="G14" s="24"/>
    </row>
    <row r="15" spans="1:7" x14ac:dyDescent="0.25">
      <c r="A15" s="23" t="s">
        <v>150</v>
      </c>
      <c r="B15" s="23" t="s">
        <v>149</v>
      </c>
      <c r="C15" s="23" t="s">
        <v>271</v>
      </c>
      <c r="D15" s="24"/>
      <c r="E15" s="24"/>
      <c r="F15" s="24"/>
      <c r="G15" s="24"/>
    </row>
    <row r="16" spans="1:7" x14ac:dyDescent="0.25">
      <c r="A16" s="23" t="s">
        <v>87</v>
      </c>
      <c r="B16" s="23" t="s">
        <v>14</v>
      </c>
      <c r="C16" s="23" t="s">
        <v>282</v>
      </c>
      <c r="D16" s="24"/>
      <c r="E16" s="24"/>
      <c r="F16" s="24"/>
      <c r="G16" s="24"/>
    </row>
    <row r="17" spans="1:7" x14ac:dyDescent="0.25">
      <c r="A17" s="23" t="s">
        <v>34</v>
      </c>
      <c r="B17" s="23" t="s">
        <v>14</v>
      </c>
      <c r="C17" s="23" t="s">
        <v>271</v>
      </c>
      <c r="D17" s="24"/>
      <c r="E17" s="24"/>
      <c r="F17" s="24"/>
      <c r="G17" s="24"/>
    </row>
    <row r="18" spans="1:7" x14ac:dyDescent="0.25">
      <c r="A18" s="23" t="s">
        <v>69</v>
      </c>
      <c r="B18" s="23" t="s">
        <v>14</v>
      </c>
      <c r="C18" s="23" t="s">
        <v>273</v>
      </c>
      <c r="D18" s="24"/>
      <c r="E18" s="24"/>
      <c r="F18" s="24"/>
      <c r="G18" s="24"/>
    </row>
    <row r="19" spans="1:7" x14ac:dyDescent="0.25">
      <c r="A19" s="23" t="s">
        <v>166</v>
      </c>
      <c r="B19" s="23" t="s">
        <v>165</v>
      </c>
      <c r="C19" s="23" t="s">
        <v>270</v>
      </c>
      <c r="D19" s="24"/>
      <c r="E19" s="24"/>
      <c r="F19" s="24"/>
      <c r="G19" s="24"/>
    </row>
    <row r="20" spans="1:7" x14ac:dyDescent="0.25">
      <c r="A20" s="23" t="s">
        <v>45</v>
      </c>
      <c r="B20" s="23" t="s">
        <v>36</v>
      </c>
      <c r="C20" s="23" t="s">
        <v>273</v>
      </c>
      <c r="D20" s="24"/>
      <c r="E20" s="24"/>
      <c r="F20" s="24"/>
      <c r="G20" s="24"/>
    </row>
    <row r="21" spans="1:7" x14ac:dyDescent="0.25">
      <c r="A21" s="23" t="s">
        <v>17</v>
      </c>
      <c r="B21" s="23" t="s">
        <v>16</v>
      </c>
      <c r="C21" s="23" t="s">
        <v>282</v>
      </c>
      <c r="D21" s="24"/>
      <c r="E21" s="24"/>
      <c r="F21" s="24"/>
      <c r="G21" s="24"/>
    </row>
    <row r="22" spans="1:7" x14ac:dyDescent="0.25">
      <c r="A22" s="23" t="s">
        <v>22</v>
      </c>
      <c r="B22" s="23" t="s">
        <v>21</v>
      </c>
      <c r="C22" s="23" t="s">
        <v>281</v>
      </c>
      <c r="D22" s="24"/>
      <c r="E22" s="24"/>
      <c r="F22" s="24"/>
      <c r="G22" s="24"/>
    </row>
    <row r="23" spans="1:7" x14ac:dyDescent="0.25">
      <c r="A23" s="23" t="s">
        <v>182</v>
      </c>
      <c r="B23" s="23" t="s">
        <v>40</v>
      </c>
      <c r="C23" s="23" t="s">
        <v>272</v>
      </c>
      <c r="D23" s="24"/>
      <c r="E23" s="24"/>
      <c r="F23" s="24"/>
      <c r="G23" s="24"/>
    </row>
    <row r="24" spans="1:7" x14ac:dyDescent="0.25">
      <c r="A24" s="23" t="s">
        <v>183</v>
      </c>
      <c r="B24" s="23" t="s">
        <v>40</v>
      </c>
      <c r="C24" s="23" t="s">
        <v>272</v>
      </c>
      <c r="D24" s="24"/>
      <c r="E24" s="24"/>
      <c r="F24" s="24"/>
      <c r="G24" s="24"/>
    </row>
    <row r="25" spans="1:7" x14ac:dyDescent="0.25">
      <c r="A25" s="23" t="s">
        <v>190</v>
      </c>
      <c r="B25" s="23" t="s">
        <v>190</v>
      </c>
      <c r="C25" s="23" t="s">
        <v>280</v>
      </c>
      <c r="D25" s="24"/>
      <c r="E25" s="24"/>
      <c r="F25" s="24"/>
      <c r="G25" s="24"/>
    </row>
    <row r="26" spans="1:7" x14ac:dyDescent="0.25">
      <c r="A26" s="23" t="s">
        <v>167</v>
      </c>
      <c r="B26" s="23" t="s">
        <v>167</v>
      </c>
      <c r="C26" s="23" t="s">
        <v>282</v>
      </c>
      <c r="D26" s="24"/>
      <c r="E26" s="24"/>
      <c r="F26" s="24"/>
      <c r="G26" s="24"/>
    </row>
    <row r="27" spans="1:7" x14ac:dyDescent="0.25">
      <c r="A27" s="23" t="s">
        <v>139</v>
      </c>
      <c r="B27" s="23" t="s">
        <v>138</v>
      </c>
      <c r="C27" s="23" t="s">
        <v>282</v>
      </c>
      <c r="D27" s="24"/>
      <c r="E27" s="24"/>
      <c r="F27" s="24"/>
      <c r="G27" s="24"/>
    </row>
    <row r="28" spans="1:7" x14ac:dyDescent="0.25">
      <c r="A28" s="23" t="s">
        <v>82</v>
      </c>
      <c r="B28" s="23" t="s">
        <v>14</v>
      </c>
      <c r="C28" s="23" t="s">
        <v>271</v>
      </c>
      <c r="D28" s="24"/>
      <c r="E28" s="24"/>
      <c r="F28" s="24"/>
      <c r="G28" s="24"/>
    </row>
    <row r="29" spans="1:7" x14ac:dyDescent="0.25">
      <c r="A29" s="23" t="s">
        <v>8</v>
      </c>
      <c r="B29" s="23" t="s">
        <v>7</v>
      </c>
      <c r="C29" s="23" t="s">
        <v>275</v>
      </c>
      <c r="D29" s="24"/>
      <c r="E29" s="24"/>
      <c r="F29" s="24"/>
      <c r="G29" s="24"/>
    </row>
    <row r="30" spans="1:7" x14ac:dyDescent="0.25">
      <c r="A30" s="23" t="s">
        <v>32</v>
      </c>
      <c r="B30" s="23" t="s">
        <v>31</v>
      </c>
      <c r="C30" s="23" t="s">
        <v>281</v>
      </c>
      <c r="D30" s="24"/>
      <c r="E30" s="24"/>
      <c r="F30" s="24"/>
      <c r="G30" s="24"/>
    </row>
    <row r="31" spans="1:7" x14ac:dyDescent="0.25">
      <c r="A31" s="23" t="s">
        <v>188</v>
      </c>
      <c r="B31" s="23" t="s">
        <v>187</v>
      </c>
      <c r="C31" s="23" t="s">
        <v>270</v>
      </c>
      <c r="D31" s="24"/>
      <c r="E31" s="24"/>
      <c r="F31" s="24"/>
      <c r="G31" s="24"/>
    </row>
    <row r="32" spans="1:7" x14ac:dyDescent="0.25">
      <c r="A32" s="23" t="s">
        <v>19</v>
      </c>
      <c r="B32" s="23" t="s">
        <v>18</v>
      </c>
      <c r="C32" s="23" t="s">
        <v>282</v>
      </c>
      <c r="D32" s="24"/>
      <c r="E32" s="24"/>
      <c r="F32" s="24"/>
      <c r="G32" s="24"/>
    </row>
  </sheetData>
  <phoneticPr fontId="2" type="noConversion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634DE22-F123-49DD-82C1-B24D8E2F5751}">
          <x14:formula1>
            <xm:f>'Ark3'!$A$2:$A$3</xm:f>
          </x14:formula1>
          <xm:sqref>D2:F32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2DF29-1BD8-45B5-A313-D9F419CE5A8D}">
  <dimension ref="A2"/>
  <sheetViews>
    <sheetView workbookViewId="0">
      <selection activeCell="D8" sqref="D8"/>
    </sheetView>
  </sheetViews>
  <sheetFormatPr defaultRowHeight="15" x14ac:dyDescent="0.25"/>
  <sheetData>
    <row r="2" spans="1:1" x14ac:dyDescent="0.25">
      <c r="A2" t="s">
        <v>474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AAB99-9BAC-46D7-8475-F0CAFE41E549}">
  <dimension ref="A1:Y117"/>
  <sheetViews>
    <sheetView zoomScale="70" zoomScaleNormal="70" workbookViewId="0">
      <selection activeCell="F9" sqref="F9"/>
    </sheetView>
  </sheetViews>
  <sheetFormatPr defaultRowHeight="52.9" customHeight="1" x14ac:dyDescent="0.25"/>
  <cols>
    <col min="1" max="1" width="48.28515625" bestFit="1" customWidth="1"/>
    <col min="2" max="2" width="30.42578125" customWidth="1"/>
    <col min="3" max="3" width="24.140625" customWidth="1"/>
    <col min="4" max="5" width="34.7109375" customWidth="1"/>
    <col min="6" max="6" width="46" customWidth="1"/>
    <col min="7" max="7" width="62.5703125" bestFit="1" customWidth="1"/>
    <col min="8" max="8" width="46" customWidth="1"/>
    <col min="9" max="9" width="57.140625" customWidth="1"/>
    <col min="10" max="11" width="46" customWidth="1"/>
    <col min="12" max="25" width="22.85546875" customWidth="1"/>
  </cols>
  <sheetData>
    <row r="1" spans="1:25" ht="52.9" customHeight="1" x14ac:dyDescent="0.25">
      <c r="A1" s="3" t="s">
        <v>414</v>
      </c>
      <c r="B1" s="3" t="s">
        <v>0</v>
      </c>
      <c r="C1" s="4" t="s">
        <v>415</v>
      </c>
      <c r="D1" s="7" t="s">
        <v>416</v>
      </c>
      <c r="E1" s="7" t="s">
        <v>417</v>
      </c>
      <c r="F1" s="7" t="s">
        <v>418</v>
      </c>
      <c r="G1" s="4" t="s">
        <v>2</v>
      </c>
      <c r="H1" s="4" t="s">
        <v>4</v>
      </c>
      <c r="I1" s="4" t="s">
        <v>419</v>
      </c>
      <c r="J1" s="4" t="s">
        <v>420</v>
      </c>
      <c r="K1" s="4" t="s">
        <v>421</v>
      </c>
      <c r="L1" s="5" t="s">
        <v>270</v>
      </c>
      <c r="M1" s="5" t="s">
        <v>271</v>
      </c>
      <c r="N1" s="5" t="s">
        <v>272</v>
      </c>
      <c r="O1" s="5" t="s">
        <v>422</v>
      </c>
      <c r="P1" s="5" t="s">
        <v>274</v>
      </c>
      <c r="Q1" s="5" t="s">
        <v>275</v>
      </c>
      <c r="R1" s="5" t="s">
        <v>276</v>
      </c>
      <c r="S1" s="5" t="s">
        <v>277</v>
      </c>
      <c r="T1" s="5" t="s">
        <v>278</v>
      </c>
      <c r="U1" s="5" t="s">
        <v>279</v>
      </c>
      <c r="V1" s="5" t="s">
        <v>423</v>
      </c>
      <c r="W1" s="5" t="s">
        <v>280</v>
      </c>
      <c r="X1" s="5" t="s">
        <v>281</v>
      </c>
      <c r="Y1" s="5" t="s">
        <v>282</v>
      </c>
    </row>
    <row r="2" spans="1:25" ht="52.9" customHeight="1" x14ac:dyDescent="0.25">
      <c r="A2" s="6" t="s">
        <v>93</v>
      </c>
      <c r="B2" s="10" t="s">
        <v>55</v>
      </c>
      <c r="C2" s="1" t="s">
        <v>270</v>
      </c>
      <c r="D2" s="1" t="str" cm="1">
        <f t="array" ref="D2:D15">_xlfn.UNIQUE((_xlfn.XLOOKUP(Tabel2[[#This Row],[Fagområde]],L1:Y1,L2:Y17)),,TRUE)</f>
        <v>UC.Y20.II.1 Tværsektoriel kommunikation</v>
      </c>
      <c r="E2" s="8" t="s">
        <v>287</v>
      </c>
      <c r="F2" s="6" t="s">
        <v>424</v>
      </c>
      <c r="G2" s="6" t="s">
        <v>425</v>
      </c>
      <c r="H2" s="6" t="s">
        <v>9</v>
      </c>
      <c r="I2" s="6" t="s">
        <v>121</v>
      </c>
      <c r="J2" s="6" t="s">
        <v>426</v>
      </c>
      <c r="K2" s="17">
        <v>45250</v>
      </c>
      <c r="L2" s="1" t="s">
        <v>288</v>
      </c>
      <c r="M2" s="1" t="s">
        <v>294</v>
      </c>
      <c r="N2" s="1" t="s">
        <v>306</v>
      </c>
      <c r="O2" s="1" t="s">
        <v>314</v>
      </c>
      <c r="P2" s="1" t="s">
        <v>329</v>
      </c>
      <c r="Q2" s="1" t="s">
        <v>341</v>
      </c>
      <c r="R2" s="1" t="s">
        <v>358</v>
      </c>
      <c r="S2" s="1" t="s">
        <v>373</v>
      </c>
      <c r="T2" s="1" t="s">
        <v>379</v>
      </c>
      <c r="U2" s="1" t="s">
        <v>382</v>
      </c>
      <c r="V2" s="1" t="s">
        <v>427</v>
      </c>
      <c r="W2" s="1" t="s">
        <v>385</v>
      </c>
      <c r="X2" s="1" t="s">
        <v>394</v>
      </c>
      <c r="Y2" s="1" t="s">
        <v>401</v>
      </c>
    </row>
    <row r="3" spans="1:25" ht="52.9" customHeight="1" x14ac:dyDescent="0.25">
      <c r="A3" s="6" t="s">
        <v>144</v>
      </c>
      <c r="B3" s="11" t="s">
        <v>10</v>
      </c>
      <c r="C3" s="1" t="s">
        <v>271</v>
      </c>
      <c r="D3" s="1" t="str">
        <v>UC.Y20.II.10 Rehabilitering og genoptræningsplaner</v>
      </c>
      <c r="E3" s="8" t="s">
        <v>286</v>
      </c>
      <c r="F3" s="6" t="s">
        <v>428</v>
      </c>
      <c r="G3" s="6" t="s">
        <v>429</v>
      </c>
      <c r="H3" s="6" t="s">
        <v>120</v>
      </c>
      <c r="I3" s="6" t="s">
        <v>125</v>
      </c>
      <c r="J3" s="6" t="s">
        <v>430</v>
      </c>
      <c r="K3" s="17">
        <v>45251</v>
      </c>
      <c r="L3" s="1" t="s">
        <v>289</v>
      </c>
      <c r="M3" s="1" t="s">
        <v>303</v>
      </c>
      <c r="N3" s="1" t="s">
        <v>307</v>
      </c>
      <c r="O3" s="1" t="s">
        <v>323</v>
      </c>
      <c r="P3" s="1" t="s">
        <v>338</v>
      </c>
      <c r="Q3" s="1" t="s">
        <v>350</v>
      </c>
      <c r="R3" s="1" t="s">
        <v>367</v>
      </c>
      <c r="S3" s="1" t="s">
        <v>374</v>
      </c>
      <c r="T3" s="1" t="s">
        <v>380</v>
      </c>
      <c r="U3" s="1" t="s">
        <v>383</v>
      </c>
      <c r="V3" s="1" t="s">
        <v>431</v>
      </c>
      <c r="W3" s="1" t="s">
        <v>386</v>
      </c>
      <c r="X3" s="1" t="s">
        <v>395</v>
      </c>
      <c r="Y3" s="1" t="s">
        <v>410</v>
      </c>
    </row>
    <row r="4" spans="1:25" ht="52.9" customHeight="1" x14ac:dyDescent="0.25">
      <c r="A4" s="6" t="s">
        <v>54</v>
      </c>
      <c r="B4" s="10" t="s">
        <v>53</v>
      </c>
      <c r="C4" s="1" t="s">
        <v>272</v>
      </c>
      <c r="D4" s="1" t="str">
        <v>UC.Y20.II.11 Håndtering af billeder til tandpleje</v>
      </c>
      <c r="E4" s="8" t="s">
        <v>285</v>
      </c>
      <c r="F4" s="6" t="s">
        <v>432</v>
      </c>
      <c r="G4" s="6" t="s">
        <v>432</v>
      </c>
      <c r="H4" s="6"/>
      <c r="I4" s="6" t="s">
        <v>153</v>
      </c>
      <c r="J4" s="6" t="s">
        <v>433</v>
      </c>
      <c r="K4" s="17">
        <v>45252</v>
      </c>
      <c r="L4" s="1" t="s">
        <v>290</v>
      </c>
      <c r="M4" s="1" t="s">
        <v>304</v>
      </c>
      <c r="N4" s="1" t="s">
        <v>308</v>
      </c>
      <c r="O4" s="1" t="s">
        <v>324</v>
      </c>
      <c r="P4" s="1" t="s">
        <v>339</v>
      </c>
      <c r="Q4" s="1" t="s">
        <v>351</v>
      </c>
      <c r="R4" s="1" t="s">
        <v>368</v>
      </c>
      <c r="S4" s="1" t="s">
        <v>375</v>
      </c>
      <c r="T4" s="1" t="s">
        <v>381</v>
      </c>
      <c r="U4" s="1" t="s">
        <v>384</v>
      </c>
      <c r="V4" s="1" t="s">
        <v>434</v>
      </c>
      <c r="W4" s="1" t="s">
        <v>387</v>
      </c>
      <c r="X4" s="1" t="s">
        <v>396</v>
      </c>
      <c r="Y4" s="1" t="s">
        <v>411</v>
      </c>
    </row>
    <row r="5" spans="1:25" ht="52.9" customHeight="1" x14ac:dyDescent="0.25">
      <c r="A5" s="6" t="s">
        <v>110</v>
      </c>
      <c r="B5" s="11" t="s">
        <v>109</v>
      </c>
      <c r="C5" s="1" t="s">
        <v>422</v>
      </c>
      <c r="D5" s="1" t="str">
        <v>UC.Y20.II.12 Boligstyring</v>
      </c>
      <c r="E5" s="8"/>
      <c r="F5" s="6"/>
      <c r="G5" s="6"/>
      <c r="I5" s="6"/>
      <c r="J5" s="6" t="s">
        <v>435</v>
      </c>
      <c r="K5" s="17">
        <v>45253</v>
      </c>
      <c r="L5" s="1" t="s">
        <v>291</v>
      </c>
      <c r="M5" s="1" t="s">
        <v>295</v>
      </c>
      <c r="N5" s="1" t="s">
        <v>309</v>
      </c>
      <c r="O5" s="1" t="s">
        <v>325</v>
      </c>
      <c r="P5" s="1" t="s">
        <v>340</v>
      </c>
      <c r="Q5" s="1" t="s">
        <v>352</v>
      </c>
      <c r="R5" s="1" t="s">
        <v>369</v>
      </c>
      <c r="S5" s="1" t="s">
        <v>376</v>
      </c>
      <c r="T5" s="2"/>
      <c r="U5" s="2"/>
      <c r="V5" s="2"/>
      <c r="W5" s="1" t="s">
        <v>388</v>
      </c>
      <c r="X5" s="1" t="s">
        <v>397</v>
      </c>
      <c r="Y5" s="1" t="s">
        <v>412</v>
      </c>
    </row>
    <row r="6" spans="1:25" ht="52.9" customHeight="1" x14ac:dyDescent="0.25">
      <c r="A6" s="6" t="s">
        <v>148</v>
      </c>
      <c r="B6" s="11" t="s">
        <v>147</v>
      </c>
      <c r="C6" s="1" t="s">
        <v>274</v>
      </c>
      <c r="D6" s="1" t="str">
        <v>UC.Y20.II.13 Generel ledelsesinformation til daglig forvaltning og administration</v>
      </c>
      <c r="J6" s="6" t="s">
        <v>436</v>
      </c>
      <c r="K6" s="17">
        <v>45254</v>
      </c>
      <c r="L6" s="1" t="s">
        <v>292</v>
      </c>
      <c r="M6" s="1" t="s">
        <v>296</v>
      </c>
      <c r="N6" s="1" t="s">
        <v>310</v>
      </c>
      <c r="O6" s="1" t="s">
        <v>326</v>
      </c>
      <c r="P6" s="1" t="s">
        <v>330</v>
      </c>
      <c r="Q6" s="1" t="s">
        <v>353</v>
      </c>
      <c r="R6" s="1" t="s">
        <v>370</v>
      </c>
      <c r="S6" s="1" t="s">
        <v>377</v>
      </c>
      <c r="T6" s="2"/>
      <c r="U6" s="2"/>
      <c r="V6" s="2"/>
      <c r="W6" s="1" t="s">
        <v>389</v>
      </c>
      <c r="X6" s="1" t="s">
        <v>398</v>
      </c>
      <c r="Y6" s="1" t="s">
        <v>402</v>
      </c>
    </row>
    <row r="7" spans="1:25" ht="52.9" customHeight="1" x14ac:dyDescent="0.25">
      <c r="A7" s="6" t="s">
        <v>119</v>
      </c>
      <c r="B7" s="12" t="s">
        <v>42</v>
      </c>
      <c r="C7" s="1" t="s">
        <v>275</v>
      </c>
      <c r="D7" s="1" t="str">
        <v>UC.Y20.II.14 Ledelsesinformation til planlægning, optimering og udvikling</v>
      </c>
      <c r="E7" s="1"/>
      <c r="J7" s="6" t="s">
        <v>437</v>
      </c>
      <c r="K7" s="17">
        <v>45255</v>
      </c>
      <c r="L7" s="2"/>
      <c r="M7" s="1" t="s">
        <v>297</v>
      </c>
      <c r="N7" s="1" t="s">
        <v>311</v>
      </c>
      <c r="O7" s="1" t="s">
        <v>327</v>
      </c>
      <c r="P7" s="1" t="s">
        <v>331</v>
      </c>
      <c r="Q7" s="1" t="s">
        <v>354</v>
      </c>
      <c r="R7" s="1" t="s">
        <v>371</v>
      </c>
      <c r="S7" s="1" t="s">
        <v>378</v>
      </c>
      <c r="T7" s="2"/>
      <c r="U7" s="2"/>
      <c r="V7" s="2"/>
      <c r="W7" s="1" t="s">
        <v>390</v>
      </c>
      <c r="X7" s="1" t="s">
        <v>399</v>
      </c>
      <c r="Y7" s="1" t="s">
        <v>403</v>
      </c>
    </row>
    <row r="8" spans="1:25" ht="52.9" customHeight="1" x14ac:dyDescent="0.25">
      <c r="A8" s="6" t="s">
        <v>99</v>
      </c>
      <c r="B8" s="11" t="s">
        <v>98</v>
      </c>
      <c r="C8" s="1" t="s">
        <v>276</v>
      </c>
      <c r="D8" s="1" t="str">
        <v>UC.Y20.II.2 Kommunikation mellem parter inden for det kommunale sundhedsområde</v>
      </c>
      <c r="E8" s="1"/>
      <c r="J8" s="6" t="s">
        <v>438</v>
      </c>
      <c r="K8" s="17">
        <v>45256</v>
      </c>
      <c r="L8" s="2"/>
      <c r="M8" s="1" t="s">
        <v>298</v>
      </c>
      <c r="N8" s="1" t="s">
        <v>312</v>
      </c>
      <c r="O8" s="1" t="s">
        <v>315</v>
      </c>
      <c r="P8" s="1" t="s">
        <v>332</v>
      </c>
      <c r="Q8" s="1" t="s">
        <v>355</v>
      </c>
      <c r="R8" s="1" t="s">
        <v>359</v>
      </c>
      <c r="S8" s="2"/>
      <c r="T8" s="2"/>
      <c r="U8" s="2"/>
      <c r="V8" s="2"/>
      <c r="W8" s="1" t="s">
        <v>391</v>
      </c>
      <c r="X8" s="1" t="s">
        <v>400</v>
      </c>
      <c r="Y8" s="1" t="s">
        <v>404</v>
      </c>
    </row>
    <row r="9" spans="1:25" ht="52.9" customHeight="1" x14ac:dyDescent="0.25">
      <c r="A9" s="6" t="s">
        <v>65</v>
      </c>
      <c r="B9" s="13" t="s">
        <v>64</v>
      </c>
      <c r="C9" s="1" t="s">
        <v>277</v>
      </c>
      <c r="D9" s="1" t="str">
        <v>UC.Y20.II.3 Journalføring til tandplejen</v>
      </c>
      <c r="E9" s="1"/>
      <c r="K9" s="17">
        <v>45257</v>
      </c>
      <c r="L9" s="2"/>
      <c r="M9" s="1" t="s">
        <v>299</v>
      </c>
      <c r="N9" s="1" t="s">
        <v>313</v>
      </c>
      <c r="O9" s="1" t="s">
        <v>316</v>
      </c>
      <c r="P9" s="1" t="s">
        <v>333</v>
      </c>
      <c r="Q9" s="1" t="s">
        <v>356</v>
      </c>
      <c r="R9" s="1" t="s">
        <v>360</v>
      </c>
      <c r="S9" s="2"/>
      <c r="T9" s="2"/>
      <c r="U9" s="2"/>
      <c r="V9" s="2"/>
      <c r="W9" s="1" t="s">
        <v>392</v>
      </c>
      <c r="X9" s="2"/>
      <c r="Y9" s="1" t="s">
        <v>405</v>
      </c>
    </row>
    <row r="10" spans="1:25" ht="52.9" customHeight="1" x14ac:dyDescent="0.25">
      <c r="A10" s="6" t="s">
        <v>112</v>
      </c>
      <c r="B10" s="11" t="s">
        <v>111</v>
      </c>
      <c r="C10" s="1" t="s">
        <v>278</v>
      </c>
      <c r="D10" s="1" t="str">
        <v>UC.Y20.II.4 Journalføring til hjemme- og sygepleje</v>
      </c>
      <c r="E10" s="1"/>
      <c r="K10" s="17">
        <v>45258</v>
      </c>
      <c r="L10" s="2"/>
      <c r="M10" s="1" t="s">
        <v>300</v>
      </c>
      <c r="N10" s="2"/>
      <c r="O10" s="1" t="s">
        <v>317</v>
      </c>
      <c r="P10" s="1" t="s">
        <v>334</v>
      </c>
      <c r="Q10" s="1" t="s">
        <v>342</v>
      </c>
      <c r="R10" s="1" t="s">
        <v>361</v>
      </c>
      <c r="S10" s="2"/>
      <c r="T10" s="2"/>
      <c r="U10" s="2"/>
      <c r="V10" s="2"/>
      <c r="W10" s="1" t="s">
        <v>393</v>
      </c>
      <c r="X10" s="2"/>
      <c r="Y10" s="1" t="s">
        <v>406</v>
      </c>
    </row>
    <row r="11" spans="1:25" ht="52.9" customHeight="1" x14ac:dyDescent="0.25">
      <c r="A11" s="6" t="s">
        <v>185</v>
      </c>
      <c r="B11" s="11" t="s">
        <v>165</v>
      </c>
      <c r="C11" s="1" t="s">
        <v>279</v>
      </c>
      <c r="D11" s="1" t="str">
        <v>UC.Y20.II.5 Journalføring til rehabilitering og genoptræning</v>
      </c>
      <c r="E11" s="1"/>
      <c r="K11" s="17">
        <v>45259</v>
      </c>
      <c r="L11" s="2"/>
      <c r="M11" s="1" t="s">
        <v>301</v>
      </c>
      <c r="N11" s="2"/>
      <c r="O11" s="1" t="s">
        <v>318</v>
      </c>
      <c r="P11" s="1" t="s">
        <v>335</v>
      </c>
      <c r="Q11" s="1" t="s">
        <v>343</v>
      </c>
      <c r="R11" s="1" t="s">
        <v>362</v>
      </c>
      <c r="S11" s="2"/>
      <c r="T11" s="2"/>
      <c r="U11" s="2"/>
      <c r="V11" s="2"/>
      <c r="W11" s="2"/>
      <c r="X11" s="2"/>
      <c r="Y11" s="1" t="s">
        <v>407</v>
      </c>
    </row>
    <row r="12" spans="1:25" ht="52.9" customHeight="1" x14ac:dyDescent="0.25">
      <c r="A12" s="6" t="s">
        <v>200</v>
      </c>
      <c r="B12" s="11" t="s">
        <v>199</v>
      </c>
      <c r="C12" s="1" t="s">
        <v>423</v>
      </c>
      <c r="D12" s="1" t="str">
        <v>UC.Y20.II.6 Journalføring til sundhedspleje</v>
      </c>
      <c r="E12" s="1"/>
      <c r="K12" s="17">
        <v>45260</v>
      </c>
      <c r="L12" s="2"/>
      <c r="M12" s="1" t="s">
        <v>302</v>
      </c>
      <c r="N12" s="2"/>
      <c r="O12" s="1" t="s">
        <v>319</v>
      </c>
      <c r="P12" s="1" t="s">
        <v>336</v>
      </c>
      <c r="Q12" s="1" t="s">
        <v>344</v>
      </c>
      <c r="R12" s="1" t="s">
        <v>363</v>
      </c>
      <c r="S12" s="2"/>
      <c r="T12" s="2"/>
      <c r="U12" s="2"/>
      <c r="V12" s="2"/>
      <c r="W12" s="2"/>
      <c r="X12" s="2"/>
      <c r="Y12" s="1" t="s">
        <v>408</v>
      </c>
    </row>
    <row r="13" spans="1:25" ht="52.9" customHeight="1" x14ac:dyDescent="0.25">
      <c r="A13" s="6" t="s">
        <v>439</v>
      </c>
      <c r="B13" s="11" t="s">
        <v>305</v>
      </c>
      <c r="C13" s="1" t="s">
        <v>280</v>
      </c>
      <c r="D13" s="1" t="str">
        <v>UC.Y20.II.7 Afklaring, visitation og bestilling af sundhedsindsatser til hjemmeplejen</v>
      </c>
      <c r="E13" s="1"/>
      <c r="K13" s="17">
        <v>45261</v>
      </c>
      <c r="L13" s="2"/>
      <c r="M13" s="2"/>
      <c r="N13" s="2"/>
      <c r="O13" s="1" t="s">
        <v>320</v>
      </c>
      <c r="P13" s="1" t="s">
        <v>337</v>
      </c>
      <c r="Q13" s="1" t="s">
        <v>345</v>
      </c>
      <c r="R13" s="1" t="s">
        <v>364</v>
      </c>
      <c r="S13" s="2"/>
      <c r="T13" s="2"/>
      <c r="U13" s="2"/>
      <c r="V13" s="2"/>
      <c r="W13" s="2"/>
      <c r="X13" s="2"/>
      <c r="Y13" s="1" t="s">
        <v>409</v>
      </c>
    </row>
    <row r="14" spans="1:25" ht="52.9" customHeight="1" x14ac:dyDescent="0.25">
      <c r="A14" s="6" t="s">
        <v>71</v>
      </c>
      <c r="B14" s="11" t="s">
        <v>293</v>
      </c>
      <c r="C14" s="1" t="s">
        <v>281</v>
      </c>
      <c r="D14" s="1" t="str">
        <v>UC.Y20.II.8 Planlægning og booking af møde med kommunen</v>
      </c>
      <c r="E14" s="1"/>
      <c r="K14" s="17">
        <v>45262</v>
      </c>
      <c r="L14" s="2"/>
      <c r="M14" s="2"/>
      <c r="N14" s="2"/>
      <c r="O14" s="1" t="s">
        <v>321</v>
      </c>
      <c r="P14" s="2"/>
      <c r="Q14" s="1" t="s">
        <v>346</v>
      </c>
      <c r="R14" s="1" t="s">
        <v>365</v>
      </c>
      <c r="S14" s="2"/>
      <c r="T14" s="2"/>
      <c r="U14" s="2"/>
      <c r="V14" s="2"/>
      <c r="W14" s="2"/>
      <c r="X14" s="2"/>
      <c r="Y14" s="2"/>
    </row>
    <row r="15" spans="1:25" ht="52.9" customHeight="1" x14ac:dyDescent="0.25">
      <c r="A15" s="6" t="s">
        <v>180</v>
      </c>
      <c r="B15" s="13" t="s">
        <v>180</v>
      </c>
      <c r="C15" s="1" t="s">
        <v>282</v>
      </c>
      <c r="D15" s="1" t="str">
        <v>UC.Y20.II.9 Telesundhed og -medicin</v>
      </c>
      <c r="E15" s="2"/>
      <c r="K15" s="17">
        <v>45263</v>
      </c>
      <c r="L15" s="2"/>
      <c r="M15" s="2"/>
      <c r="N15" s="2"/>
      <c r="O15" s="1" t="s">
        <v>322</v>
      </c>
      <c r="P15" s="2"/>
      <c r="Q15" s="1" t="s">
        <v>347</v>
      </c>
      <c r="R15" s="1" t="s">
        <v>366</v>
      </c>
      <c r="S15" s="2"/>
      <c r="T15" s="2"/>
      <c r="U15" s="2"/>
      <c r="V15" s="2"/>
      <c r="W15" s="2"/>
      <c r="X15" s="2"/>
      <c r="Y15" s="2"/>
    </row>
    <row r="16" spans="1:25" ht="52.9" customHeight="1" x14ac:dyDescent="0.25">
      <c r="A16" s="6" t="s">
        <v>70</v>
      </c>
      <c r="B16" s="11" t="s">
        <v>57</v>
      </c>
      <c r="D16" s="2"/>
      <c r="K16" s="17">
        <v>45264</v>
      </c>
      <c r="L16" s="2"/>
      <c r="M16" s="2"/>
      <c r="N16" s="2"/>
      <c r="O16" s="2"/>
      <c r="P16" s="2"/>
      <c r="Q16" s="1" t="s">
        <v>348</v>
      </c>
      <c r="R16" s="2"/>
      <c r="S16" s="2"/>
      <c r="T16" s="2"/>
      <c r="U16" s="2"/>
      <c r="V16" s="2"/>
      <c r="W16" s="2"/>
      <c r="X16" s="2"/>
      <c r="Y16" s="2"/>
    </row>
    <row r="17" spans="1:25" ht="52.9" customHeight="1" x14ac:dyDescent="0.25">
      <c r="A17" s="6" t="s">
        <v>117</v>
      </c>
      <c r="B17" s="11" t="s">
        <v>116</v>
      </c>
      <c r="K17" s="17">
        <v>45265</v>
      </c>
      <c r="L17" s="2"/>
      <c r="M17" s="2"/>
      <c r="N17" s="2"/>
      <c r="O17" s="2"/>
      <c r="P17" s="2"/>
      <c r="Q17" s="1" t="s">
        <v>349</v>
      </c>
      <c r="R17" s="2"/>
      <c r="S17" s="2"/>
      <c r="T17" s="2"/>
      <c r="U17" s="2"/>
      <c r="V17" s="2"/>
      <c r="W17" s="2"/>
      <c r="X17" s="2"/>
      <c r="Y17" s="2"/>
    </row>
    <row r="18" spans="1:25" ht="52.9" customHeight="1" x14ac:dyDescent="0.25">
      <c r="A18" s="6" t="s">
        <v>440</v>
      </c>
      <c r="B18" s="10" t="s">
        <v>12</v>
      </c>
      <c r="K18" s="17">
        <v>45266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52.9" customHeight="1" x14ac:dyDescent="0.25">
      <c r="A19" s="6" t="s">
        <v>115</v>
      </c>
      <c r="B19" s="12" t="s">
        <v>305</v>
      </c>
      <c r="K19" s="17">
        <v>45267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52.9" customHeight="1" x14ac:dyDescent="0.25">
      <c r="A20" s="6" t="s">
        <v>169</v>
      </c>
      <c r="B20" s="11" t="s">
        <v>168</v>
      </c>
      <c r="K20" s="17">
        <v>45268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52.9" customHeight="1" x14ac:dyDescent="0.25">
      <c r="A21" s="6" t="s">
        <v>207</v>
      </c>
      <c r="B21" s="11" t="s">
        <v>206</v>
      </c>
      <c r="K21" s="17">
        <v>45269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52.9" customHeight="1" x14ac:dyDescent="0.25">
      <c r="A22" s="6" t="s">
        <v>66</v>
      </c>
      <c r="B22" s="11" t="s">
        <v>357</v>
      </c>
      <c r="K22" s="17">
        <v>45270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52.9" customHeight="1" x14ac:dyDescent="0.25">
      <c r="A23" s="6" t="s">
        <v>441</v>
      </c>
      <c r="B23" s="11" t="s">
        <v>357</v>
      </c>
      <c r="K23" s="17">
        <v>45271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52.9" customHeight="1" x14ac:dyDescent="0.25">
      <c r="A24" s="6" t="s">
        <v>123</v>
      </c>
      <c r="B24" s="11"/>
      <c r="K24" s="17">
        <v>45272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52.9" customHeight="1" x14ac:dyDescent="0.25">
      <c r="A25" s="6" t="s">
        <v>208</v>
      </c>
      <c r="B25" s="11" t="s">
        <v>42</v>
      </c>
      <c r="K25" s="17">
        <v>45273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52.9" customHeight="1" x14ac:dyDescent="0.25">
      <c r="A26" s="6" t="s">
        <v>442</v>
      </c>
      <c r="B26" s="11"/>
      <c r="K26" s="17">
        <v>45274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52.9" customHeight="1" x14ac:dyDescent="0.25">
      <c r="A27" s="6" t="s">
        <v>72</v>
      </c>
      <c r="B27" s="11" t="s">
        <v>7</v>
      </c>
      <c r="K27" s="17">
        <v>45275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52.9" customHeight="1" x14ac:dyDescent="0.25">
      <c r="A28" s="6" t="s">
        <v>196</v>
      </c>
      <c r="B28" s="11" t="s">
        <v>38</v>
      </c>
      <c r="K28" s="17">
        <v>45276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52.9" customHeight="1" x14ac:dyDescent="0.25">
      <c r="A29" s="6" t="s">
        <v>210</v>
      </c>
      <c r="B29" s="11" t="s">
        <v>209</v>
      </c>
      <c r="K29" s="17">
        <v>45277</v>
      </c>
    </row>
    <row r="30" spans="1:25" ht="52.9" customHeight="1" x14ac:dyDescent="0.25">
      <c r="A30" s="6" t="s">
        <v>129</v>
      </c>
      <c r="B30" s="14" t="s">
        <v>128</v>
      </c>
      <c r="K30" s="17">
        <v>45278</v>
      </c>
    </row>
    <row r="31" spans="1:25" ht="52.9" customHeight="1" x14ac:dyDescent="0.25">
      <c r="A31" s="6" t="s">
        <v>27</v>
      </c>
      <c r="B31" s="11" t="s">
        <v>16</v>
      </c>
      <c r="K31" s="17">
        <v>45279</v>
      </c>
    </row>
    <row r="32" spans="1:25" ht="52.9" customHeight="1" x14ac:dyDescent="0.25">
      <c r="A32" s="6" t="s">
        <v>74</v>
      </c>
      <c r="B32" s="11" t="s">
        <v>73</v>
      </c>
      <c r="K32" s="17">
        <v>45280</v>
      </c>
    </row>
    <row r="33" spans="1:11" ht="52.9" customHeight="1" x14ac:dyDescent="0.25">
      <c r="A33" s="6" t="s">
        <v>443</v>
      </c>
      <c r="B33" s="11" t="s">
        <v>444</v>
      </c>
      <c r="K33" s="17">
        <v>45281</v>
      </c>
    </row>
    <row r="34" spans="1:11" ht="52.9" customHeight="1" x14ac:dyDescent="0.25">
      <c r="A34" s="6" t="s">
        <v>189</v>
      </c>
      <c r="B34" s="11" t="s">
        <v>445</v>
      </c>
      <c r="K34" s="17">
        <v>45282</v>
      </c>
    </row>
    <row r="35" spans="1:11" ht="52.9" customHeight="1" x14ac:dyDescent="0.25">
      <c r="A35" s="6" t="s">
        <v>195</v>
      </c>
      <c r="B35" s="11" t="s">
        <v>165</v>
      </c>
      <c r="K35" s="17">
        <v>45283</v>
      </c>
    </row>
    <row r="36" spans="1:11" ht="52.9" customHeight="1" x14ac:dyDescent="0.25">
      <c r="A36" s="6" t="s">
        <v>446</v>
      </c>
      <c r="B36" s="11" t="s">
        <v>18</v>
      </c>
      <c r="K36" s="17">
        <v>45284</v>
      </c>
    </row>
    <row r="37" spans="1:11" ht="52.9" customHeight="1" x14ac:dyDescent="0.25">
      <c r="A37" s="6" t="s">
        <v>217</v>
      </c>
      <c r="B37" s="11" t="s">
        <v>18</v>
      </c>
      <c r="K37" s="17">
        <v>45285</v>
      </c>
    </row>
    <row r="38" spans="1:11" ht="52.9" customHeight="1" x14ac:dyDescent="0.25">
      <c r="A38" s="6" t="s">
        <v>83</v>
      </c>
      <c r="B38" s="14" t="s">
        <v>18</v>
      </c>
      <c r="K38" s="17">
        <v>45286</v>
      </c>
    </row>
    <row r="39" spans="1:11" ht="52.9" customHeight="1" x14ac:dyDescent="0.25">
      <c r="A39" s="6" t="s">
        <v>219</v>
      </c>
      <c r="B39" s="11" t="s">
        <v>18</v>
      </c>
      <c r="K39" s="17">
        <v>45287</v>
      </c>
    </row>
    <row r="40" spans="1:11" ht="52.9" customHeight="1" x14ac:dyDescent="0.25">
      <c r="A40" s="6" t="s">
        <v>220</v>
      </c>
      <c r="B40" s="11" t="s">
        <v>18</v>
      </c>
      <c r="K40" s="17">
        <v>45288</v>
      </c>
    </row>
    <row r="41" spans="1:11" ht="52.9" customHeight="1" x14ac:dyDescent="0.25">
      <c r="A41" s="6" t="s">
        <v>222</v>
      </c>
      <c r="B41" s="11" t="s">
        <v>445</v>
      </c>
      <c r="K41" s="17">
        <v>45289</v>
      </c>
    </row>
    <row r="42" spans="1:11" ht="52.9" customHeight="1" x14ac:dyDescent="0.25">
      <c r="A42" s="6" t="s">
        <v>224</v>
      </c>
      <c r="B42" s="10" t="s">
        <v>18</v>
      </c>
      <c r="K42" s="17">
        <v>45290</v>
      </c>
    </row>
    <row r="43" spans="1:11" ht="52.9" customHeight="1" x14ac:dyDescent="0.25">
      <c r="A43" s="6" t="s">
        <v>447</v>
      </c>
      <c r="B43" s="11" t="s">
        <v>18</v>
      </c>
      <c r="K43" s="17">
        <v>45291</v>
      </c>
    </row>
    <row r="44" spans="1:11" ht="52.9" customHeight="1" x14ac:dyDescent="0.25">
      <c r="A44" s="6" t="s">
        <v>33</v>
      </c>
      <c r="B44" s="12" t="s">
        <v>445</v>
      </c>
      <c r="K44" s="17">
        <v>45292</v>
      </c>
    </row>
    <row r="45" spans="1:11" ht="52.9" customHeight="1" x14ac:dyDescent="0.25">
      <c r="A45" s="6" t="s">
        <v>146</v>
      </c>
      <c r="B45" s="10" t="s">
        <v>445</v>
      </c>
      <c r="K45" s="17">
        <v>45293</v>
      </c>
    </row>
    <row r="46" spans="1:11" ht="52.9" customHeight="1" x14ac:dyDescent="0.25">
      <c r="A46" s="6" t="s">
        <v>84</v>
      </c>
      <c r="B46" s="10" t="s">
        <v>84</v>
      </c>
      <c r="K46" s="17">
        <v>45294</v>
      </c>
    </row>
    <row r="47" spans="1:11" ht="52.9" customHeight="1" x14ac:dyDescent="0.25">
      <c r="A47" s="6" t="s">
        <v>141</v>
      </c>
      <c r="B47" s="11" t="s">
        <v>141</v>
      </c>
      <c r="K47" s="17">
        <v>45295</v>
      </c>
    </row>
    <row r="48" spans="1:11" ht="52.9" customHeight="1" x14ac:dyDescent="0.25">
      <c r="A48" s="6" t="s">
        <v>101</v>
      </c>
      <c r="B48" s="11" t="s">
        <v>100</v>
      </c>
      <c r="K48" s="17">
        <v>45296</v>
      </c>
    </row>
    <row r="49" spans="1:11" ht="52.9" customHeight="1" x14ac:dyDescent="0.25">
      <c r="A49" s="6" t="s">
        <v>56</v>
      </c>
      <c r="B49" s="11" t="s">
        <v>55</v>
      </c>
      <c r="K49" s="17">
        <v>45297</v>
      </c>
    </row>
    <row r="50" spans="1:11" ht="52.9" customHeight="1" x14ac:dyDescent="0.25">
      <c r="A50" s="6" t="s">
        <v>229</v>
      </c>
      <c r="B50" s="11" t="s">
        <v>228</v>
      </c>
      <c r="K50" s="17">
        <v>45298</v>
      </c>
    </row>
    <row r="51" spans="1:11" ht="52.9" customHeight="1" x14ac:dyDescent="0.25">
      <c r="A51" s="6" t="s">
        <v>448</v>
      </c>
      <c r="B51" s="11"/>
      <c r="K51" s="17">
        <v>45299</v>
      </c>
    </row>
    <row r="52" spans="1:11" ht="52.9" customHeight="1" x14ac:dyDescent="0.25">
      <c r="A52" s="6" t="s">
        <v>449</v>
      </c>
      <c r="B52" s="11" t="s">
        <v>372</v>
      </c>
      <c r="K52" s="17">
        <v>45300</v>
      </c>
    </row>
    <row r="53" spans="1:11" ht="52.9" customHeight="1" x14ac:dyDescent="0.25">
      <c r="A53" s="6" t="s">
        <v>136</v>
      </c>
      <c r="B53" s="11" t="s">
        <v>135</v>
      </c>
      <c r="K53" s="17">
        <v>45301</v>
      </c>
    </row>
    <row r="54" spans="1:11" ht="52.9" customHeight="1" x14ac:dyDescent="0.25">
      <c r="A54" s="6" t="s">
        <v>160</v>
      </c>
      <c r="B54" s="11" t="s">
        <v>159</v>
      </c>
      <c r="K54" s="17">
        <v>45302</v>
      </c>
    </row>
    <row r="55" spans="1:11" ht="52.9" customHeight="1" x14ac:dyDescent="0.25">
      <c r="A55" s="6" t="s">
        <v>233</v>
      </c>
      <c r="B55" s="11" t="s">
        <v>233</v>
      </c>
      <c r="K55" s="17">
        <v>45303</v>
      </c>
    </row>
    <row r="56" spans="1:11" ht="52.9" customHeight="1" x14ac:dyDescent="0.25">
      <c r="A56" s="6" t="s">
        <v>235</v>
      </c>
      <c r="B56" s="13" t="s">
        <v>234</v>
      </c>
      <c r="K56" s="17">
        <v>45304</v>
      </c>
    </row>
    <row r="57" spans="1:11" ht="52.9" customHeight="1" x14ac:dyDescent="0.25">
      <c r="A57" s="6" t="s">
        <v>237</v>
      </c>
      <c r="B57" s="11" t="s">
        <v>236</v>
      </c>
      <c r="K57" s="17">
        <v>45305</v>
      </c>
    </row>
    <row r="58" spans="1:11" ht="52.9" customHeight="1" x14ac:dyDescent="0.25">
      <c r="A58" s="6" t="s">
        <v>60</v>
      </c>
      <c r="B58" s="13" t="s">
        <v>413</v>
      </c>
      <c r="K58" s="17">
        <v>45306</v>
      </c>
    </row>
    <row r="59" spans="1:11" ht="52.9" customHeight="1" x14ac:dyDescent="0.25">
      <c r="A59" s="6" t="s">
        <v>103</v>
      </c>
      <c r="B59" s="11" t="s">
        <v>102</v>
      </c>
      <c r="K59" s="17">
        <v>45307</v>
      </c>
    </row>
    <row r="60" spans="1:11" ht="52.9" customHeight="1" x14ac:dyDescent="0.25">
      <c r="A60" s="6" t="s">
        <v>150</v>
      </c>
      <c r="B60" s="11" t="s">
        <v>149</v>
      </c>
      <c r="K60" s="17">
        <v>45308</v>
      </c>
    </row>
    <row r="61" spans="1:11" ht="52.9" customHeight="1" x14ac:dyDescent="0.25">
      <c r="A61" s="6" t="s">
        <v>239</v>
      </c>
      <c r="B61" s="11" t="s">
        <v>238</v>
      </c>
      <c r="K61" s="17">
        <v>45309</v>
      </c>
    </row>
    <row r="62" spans="1:11" ht="52.9" customHeight="1" x14ac:dyDescent="0.25">
      <c r="A62" s="6" t="s">
        <v>450</v>
      </c>
      <c r="B62" s="11" t="s">
        <v>293</v>
      </c>
      <c r="K62" s="17">
        <v>45310</v>
      </c>
    </row>
    <row r="63" spans="1:11" ht="52.9" customHeight="1" x14ac:dyDescent="0.25">
      <c r="A63" s="6" t="s">
        <v>118</v>
      </c>
      <c r="B63" s="11" t="s">
        <v>305</v>
      </c>
      <c r="K63" s="17">
        <v>45311</v>
      </c>
    </row>
    <row r="64" spans="1:11" ht="52.9" customHeight="1" x14ac:dyDescent="0.25">
      <c r="A64" s="6" t="s">
        <v>91</v>
      </c>
      <c r="B64" s="11" t="s">
        <v>305</v>
      </c>
      <c r="K64" s="17">
        <v>45312</v>
      </c>
    </row>
    <row r="65" spans="1:11" ht="52.9" customHeight="1" x14ac:dyDescent="0.25">
      <c r="A65" s="6" t="s">
        <v>240</v>
      </c>
      <c r="B65" s="11" t="s">
        <v>305</v>
      </c>
      <c r="K65" s="17">
        <v>45313</v>
      </c>
    </row>
    <row r="66" spans="1:11" ht="52.9" customHeight="1" x14ac:dyDescent="0.25">
      <c r="A66" s="6" t="s">
        <v>104</v>
      </c>
      <c r="B66" s="11" t="s">
        <v>14</v>
      </c>
      <c r="K66" s="17">
        <v>45314</v>
      </c>
    </row>
    <row r="67" spans="1:11" ht="52.9" customHeight="1" x14ac:dyDescent="0.25">
      <c r="A67" s="6" t="s">
        <v>451</v>
      </c>
      <c r="B67" s="11" t="s">
        <v>305</v>
      </c>
      <c r="K67" s="17">
        <v>45315</v>
      </c>
    </row>
    <row r="68" spans="1:11" ht="52.9" customHeight="1" x14ac:dyDescent="0.25">
      <c r="A68" s="6" t="s">
        <v>87</v>
      </c>
      <c r="B68" s="11" t="s">
        <v>14</v>
      </c>
      <c r="K68" s="17">
        <v>45316</v>
      </c>
    </row>
    <row r="69" spans="1:11" ht="52.9" customHeight="1" x14ac:dyDescent="0.25">
      <c r="A69" s="6" t="s">
        <v>34</v>
      </c>
      <c r="B69" s="11" t="s">
        <v>14</v>
      </c>
      <c r="K69" s="17">
        <v>45317</v>
      </c>
    </row>
    <row r="70" spans="1:11" ht="52.9" customHeight="1" x14ac:dyDescent="0.25">
      <c r="A70" s="6" t="s">
        <v>69</v>
      </c>
      <c r="B70" s="11" t="s">
        <v>328</v>
      </c>
      <c r="K70" s="17">
        <v>45318</v>
      </c>
    </row>
    <row r="71" spans="1:11" ht="52.9" customHeight="1" x14ac:dyDescent="0.25">
      <c r="A71" s="6" t="s">
        <v>452</v>
      </c>
      <c r="B71" s="11" t="s">
        <v>305</v>
      </c>
      <c r="K71" s="17">
        <v>45319</v>
      </c>
    </row>
    <row r="72" spans="1:11" ht="52.9" customHeight="1" x14ac:dyDescent="0.25">
      <c r="A72" s="6" t="s">
        <v>244</v>
      </c>
      <c r="B72" s="14" t="s">
        <v>243</v>
      </c>
      <c r="K72" s="17">
        <v>45320</v>
      </c>
    </row>
    <row r="73" spans="1:11" ht="52.9" customHeight="1" x14ac:dyDescent="0.25">
      <c r="A73" s="6" t="s">
        <v>133</v>
      </c>
      <c r="B73" s="12" t="s">
        <v>132</v>
      </c>
      <c r="K73" s="17">
        <v>45321</v>
      </c>
    </row>
    <row r="74" spans="1:11" ht="52.9" customHeight="1" x14ac:dyDescent="0.25">
      <c r="A74" s="6" t="s">
        <v>245</v>
      </c>
      <c r="B74" s="11" t="s">
        <v>10</v>
      </c>
      <c r="K74" s="17">
        <v>45322</v>
      </c>
    </row>
    <row r="75" spans="1:11" ht="52.9" customHeight="1" x14ac:dyDescent="0.25">
      <c r="A75" s="6" t="s">
        <v>164</v>
      </c>
      <c r="B75" s="11" t="s">
        <v>163</v>
      </c>
      <c r="K75" s="16"/>
    </row>
    <row r="76" spans="1:11" ht="52.9" customHeight="1" x14ac:dyDescent="0.25">
      <c r="A76" s="6" t="s">
        <v>246</v>
      </c>
      <c r="B76" s="14" t="s">
        <v>42</v>
      </c>
      <c r="K76" s="16"/>
    </row>
    <row r="77" spans="1:11" ht="52.9" customHeight="1" x14ac:dyDescent="0.25">
      <c r="A77" s="6" t="s">
        <v>248</v>
      </c>
      <c r="B77" s="11" t="s">
        <v>247</v>
      </c>
      <c r="K77" s="16"/>
    </row>
    <row r="78" spans="1:11" ht="52.9" customHeight="1" x14ac:dyDescent="0.25">
      <c r="A78" s="6" t="s">
        <v>97</v>
      </c>
      <c r="B78" s="11" t="s">
        <v>96</v>
      </c>
      <c r="K78" s="16"/>
    </row>
    <row r="79" spans="1:11" ht="52.9" customHeight="1" x14ac:dyDescent="0.25">
      <c r="A79" s="6" t="s">
        <v>166</v>
      </c>
      <c r="B79" s="11" t="s">
        <v>165</v>
      </c>
      <c r="K79" s="16"/>
    </row>
    <row r="80" spans="1:11" ht="52.9" customHeight="1" x14ac:dyDescent="0.25">
      <c r="A80" s="6" t="s">
        <v>453</v>
      </c>
      <c r="B80" s="11" t="s">
        <v>293</v>
      </c>
      <c r="K80" s="16"/>
    </row>
    <row r="81" spans="1:11" ht="52.9" customHeight="1" x14ac:dyDescent="0.25">
      <c r="A81" s="6" t="s">
        <v>105</v>
      </c>
      <c r="B81" s="11" t="s">
        <v>7</v>
      </c>
      <c r="K81" s="16"/>
    </row>
    <row r="82" spans="1:11" ht="52.9" customHeight="1" x14ac:dyDescent="0.25">
      <c r="A82" s="6" t="s">
        <v>45</v>
      </c>
      <c r="B82" s="11" t="s">
        <v>44</v>
      </c>
      <c r="K82" s="16"/>
    </row>
    <row r="83" spans="1:11" ht="52.9" customHeight="1" x14ac:dyDescent="0.25">
      <c r="A83" s="6" t="s">
        <v>37</v>
      </c>
      <c r="B83" s="11" t="s">
        <v>36</v>
      </c>
      <c r="K83" s="16"/>
    </row>
    <row r="84" spans="1:11" ht="52.9" customHeight="1" x14ac:dyDescent="0.25">
      <c r="A84" s="6" t="s">
        <v>454</v>
      </c>
      <c r="B84" s="12" t="s">
        <v>455</v>
      </c>
      <c r="K84" s="16"/>
    </row>
    <row r="85" spans="1:11" ht="52.9" customHeight="1" x14ac:dyDescent="0.25">
      <c r="A85" s="6" t="s">
        <v>191</v>
      </c>
      <c r="B85" s="11" t="s">
        <v>305</v>
      </c>
      <c r="K85" s="16"/>
    </row>
    <row r="86" spans="1:11" ht="52.9" customHeight="1" x14ac:dyDescent="0.25">
      <c r="A86" s="6" t="s">
        <v>17</v>
      </c>
      <c r="B86" s="11" t="s">
        <v>16</v>
      </c>
      <c r="K86" s="16"/>
    </row>
    <row r="87" spans="1:11" ht="52.9" customHeight="1" x14ac:dyDescent="0.25">
      <c r="A87" s="6" t="s">
        <v>258</v>
      </c>
      <c r="B87" s="11" t="s">
        <v>257</v>
      </c>
      <c r="K87" s="16"/>
    </row>
    <row r="88" spans="1:11" ht="52.9" customHeight="1" x14ac:dyDescent="0.25">
      <c r="A88" s="6" t="s">
        <v>186</v>
      </c>
      <c r="B88" s="13" t="s">
        <v>163</v>
      </c>
      <c r="K88" s="16"/>
    </row>
    <row r="89" spans="1:11" ht="52.9" customHeight="1" x14ac:dyDescent="0.25">
      <c r="A89" s="6" t="s">
        <v>456</v>
      </c>
      <c r="B89" s="11" t="s">
        <v>47</v>
      </c>
      <c r="K89" s="16"/>
    </row>
    <row r="90" spans="1:11" ht="52.9" customHeight="1" x14ac:dyDescent="0.25">
      <c r="A90" s="6" t="s">
        <v>192</v>
      </c>
      <c r="B90" s="11" t="s">
        <v>102</v>
      </c>
      <c r="K90" s="16"/>
    </row>
    <row r="91" spans="1:11" ht="52.9" customHeight="1" x14ac:dyDescent="0.25">
      <c r="A91" s="6" t="s">
        <v>457</v>
      </c>
      <c r="B91" s="11" t="s">
        <v>293</v>
      </c>
      <c r="K91" s="16"/>
    </row>
    <row r="92" spans="1:11" ht="52.9" customHeight="1" x14ac:dyDescent="0.25">
      <c r="A92" s="6" t="s">
        <v>161</v>
      </c>
      <c r="B92" s="11" t="s">
        <v>98</v>
      </c>
      <c r="K92" s="16"/>
    </row>
    <row r="93" spans="1:11" ht="52.9" customHeight="1" x14ac:dyDescent="0.25">
      <c r="A93" s="6" t="s">
        <v>22</v>
      </c>
      <c r="B93" s="11" t="s">
        <v>21</v>
      </c>
      <c r="K93" s="16"/>
    </row>
    <row r="94" spans="1:11" ht="52.9" customHeight="1" x14ac:dyDescent="0.25">
      <c r="A94" s="6" t="s">
        <v>182</v>
      </c>
      <c r="B94" s="14" t="s">
        <v>40</v>
      </c>
      <c r="K94" s="16"/>
    </row>
    <row r="95" spans="1:11" ht="52.9" customHeight="1" x14ac:dyDescent="0.25">
      <c r="A95" s="6" t="s">
        <v>183</v>
      </c>
      <c r="B95" s="11" t="s">
        <v>40</v>
      </c>
      <c r="K95" s="16"/>
    </row>
    <row r="96" spans="1:11" ht="52.9" customHeight="1" x14ac:dyDescent="0.25">
      <c r="A96" s="6" t="s">
        <v>458</v>
      </c>
      <c r="B96" s="11" t="s">
        <v>18</v>
      </c>
      <c r="K96" s="16"/>
    </row>
    <row r="97" spans="1:11" ht="52.9" customHeight="1" x14ac:dyDescent="0.25">
      <c r="A97" s="6" t="s">
        <v>190</v>
      </c>
      <c r="B97" s="11" t="s">
        <v>190</v>
      </c>
      <c r="K97" s="16"/>
    </row>
    <row r="98" spans="1:11" ht="52.9" customHeight="1" x14ac:dyDescent="0.25">
      <c r="A98" s="6" t="s">
        <v>260</v>
      </c>
      <c r="B98" s="11" t="s">
        <v>259</v>
      </c>
      <c r="K98" s="16"/>
    </row>
    <row r="99" spans="1:11" ht="52.9" customHeight="1" x14ac:dyDescent="0.25">
      <c r="A99" s="6" t="s">
        <v>459</v>
      </c>
      <c r="B99" s="11" t="s">
        <v>293</v>
      </c>
      <c r="K99" s="16"/>
    </row>
    <row r="100" spans="1:11" ht="52.9" customHeight="1" x14ac:dyDescent="0.25">
      <c r="A100" s="6" t="s">
        <v>114</v>
      </c>
      <c r="B100" s="11" t="s">
        <v>113</v>
      </c>
      <c r="K100" s="16"/>
    </row>
    <row r="101" spans="1:11" ht="52.9" customHeight="1" x14ac:dyDescent="0.25">
      <c r="A101" s="6" t="s">
        <v>261</v>
      </c>
      <c r="B101" s="11" t="s">
        <v>80</v>
      </c>
      <c r="K101" s="16"/>
    </row>
    <row r="102" spans="1:11" ht="52.9" customHeight="1" x14ac:dyDescent="0.25">
      <c r="A102" s="6" t="s">
        <v>81</v>
      </c>
      <c r="B102" s="11" t="s">
        <v>80</v>
      </c>
      <c r="K102" s="16"/>
    </row>
    <row r="103" spans="1:11" ht="52.9" customHeight="1" x14ac:dyDescent="0.25">
      <c r="A103" s="6" t="s">
        <v>106</v>
      </c>
      <c r="B103" s="11" t="s">
        <v>106</v>
      </c>
      <c r="K103" s="16"/>
    </row>
    <row r="104" spans="1:11" ht="52.9" customHeight="1" x14ac:dyDescent="0.25">
      <c r="A104" s="6" t="s">
        <v>263</v>
      </c>
      <c r="B104" s="11" t="s">
        <v>262</v>
      </c>
      <c r="K104" s="16"/>
    </row>
    <row r="105" spans="1:11" ht="52.9" customHeight="1" x14ac:dyDescent="0.25">
      <c r="A105" s="6" t="s">
        <v>460</v>
      </c>
      <c r="B105" s="11" t="s">
        <v>38</v>
      </c>
      <c r="K105" s="16"/>
    </row>
    <row r="106" spans="1:11" ht="52.9" customHeight="1" x14ac:dyDescent="0.25">
      <c r="A106" s="6" t="s">
        <v>167</v>
      </c>
      <c r="B106" s="11" t="s">
        <v>167</v>
      </c>
      <c r="K106" s="16"/>
    </row>
    <row r="107" spans="1:11" ht="52.9" customHeight="1" x14ac:dyDescent="0.25">
      <c r="A107" s="6" t="s">
        <v>139</v>
      </c>
      <c r="B107" s="11" t="s">
        <v>138</v>
      </c>
      <c r="K107" s="16"/>
    </row>
    <row r="108" spans="1:11" ht="52.9" customHeight="1" x14ac:dyDescent="0.25">
      <c r="A108" s="6" t="s">
        <v>265</v>
      </c>
      <c r="B108" s="11" t="s">
        <v>264</v>
      </c>
      <c r="K108" s="16"/>
    </row>
    <row r="109" spans="1:11" ht="52.9" customHeight="1" x14ac:dyDescent="0.25">
      <c r="A109" s="6" t="s">
        <v>86</v>
      </c>
      <c r="B109" s="11" t="s">
        <v>85</v>
      </c>
      <c r="K109" s="16"/>
    </row>
    <row r="110" spans="1:11" ht="52.9" customHeight="1" x14ac:dyDescent="0.25">
      <c r="A110" s="6" t="s">
        <v>82</v>
      </c>
      <c r="B110" s="11" t="s">
        <v>305</v>
      </c>
      <c r="K110" s="16"/>
    </row>
    <row r="111" spans="1:11" ht="52.9" customHeight="1" x14ac:dyDescent="0.25">
      <c r="A111" s="6" t="s">
        <v>194</v>
      </c>
      <c r="B111" s="11" t="s">
        <v>193</v>
      </c>
      <c r="K111" s="16"/>
    </row>
    <row r="112" spans="1:11" ht="52.9" customHeight="1" x14ac:dyDescent="0.25">
      <c r="A112" s="6" t="s">
        <v>8</v>
      </c>
      <c r="B112" s="11" t="s">
        <v>7</v>
      </c>
      <c r="K112" s="16"/>
    </row>
    <row r="113" spans="1:11" ht="52.9" customHeight="1" x14ac:dyDescent="0.25">
      <c r="A113" s="6" t="s">
        <v>108</v>
      </c>
      <c r="B113" s="12" t="s">
        <v>107</v>
      </c>
      <c r="K113" s="16"/>
    </row>
    <row r="114" spans="1:11" ht="52.9" customHeight="1" x14ac:dyDescent="0.25">
      <c r="A114" s="6" t="s">
        <v>32</v>
      </c>
      <c r="B114" s="12" t="s">
        <v>31</v>
      </c>
      <c r="K114" s="16"/>
    </row>
    <row r="115" spans="1:11" ht="52.9" customHeight="1" x14ac:dyDescent="0.25">
      <c r="A115" s="6" t="s">
        <v>188</v>
      </c>
      <c r="B115" s="12" t="s">
        <v>187</v>
      </c>
      <c r="K115" s="16"/>
    </row>
    <row r="116" spans="1:11" ht="52.9" customHeight="1" x14ac:dyDescent="0.25">
      <c r="A116" s="6" t="s">
        <v>19</v>
      </c>
      <c r="B116" s="11" t="s">
        <v>18</v>
      </c>
      <c r="K116" s="16"/>
    </row>
    <row r="117" spans="1:11" ht="52.9" customHeight="1" x14ac:dyDescent="0.25">
      <c r="A117" s="6" t="s">
        <v>461</v>
      </c>
      <c r="B117" s="12" t="s">
        <v>293</v>
      </c>
      <c r="K117" s="16"/>
    </row>
  </sheetData>
  <autoFilter ref="L1:Y1" xr:uid="{9C8AAB99-9BAC-46D7-8475-F0CAFE41E549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CC1AB-0771-4F18-A24B-B41729CEC241}">
  <sheetPr>
    <tabColor rgb="FF00B050"/>
  </sheetPr>
  <dimension ref="A1:E72"/>
  <sheetViews>
    <sheetView workbookViewId="0">
      <selection activeCell="C2" sqref="C2"/>
    </sheetView>
  </sheetViews>
  <sheetFormatPr defaultColWidth="19.140625" defaultRowHeight="15" x14ac:dyDescent="0.25"/>
  <cols>
    <col min="1" max="2" width="22.7109375" customWidth="1"/>
    <col min="3" max="3" width="33.7109375" customWidth="1"/>
    <col min="4" max="4" width="94.28515625" customWidth="1"/>
    <col min="5" max="5" width="43.140625" customWidth="1"/>
  </cols>
  <sheetData>
    <row r="1" spans="1:5" x14ac:dyDescent="0.25">
      <c r="A1" s="6" t="s">
        <v>462</v>
      </c>
      <c r="B1" s="6" t="s">
        <v>0</v>
      </c>
      <c r="C1" s="6" t="s">
        <v>463</v>
      </c>
      <c r="D1" s="6" t="s">
        <v>464</v>
      </c>
      <c r="E1" s="9" t="s">
        <v>465</v>
      </c>
    </row>
    <row r="2" spans="1:5" ht="76.900000000000006" customHeight="1" x14ac:dyDescent="0.25">
      <c r="A2" s="8" t="s">
        <v>144</v>
      </c>
      <c r="B2" s="8"/>
      <c r="C2" s="8" t="s">
        <v>422</v>
      </c>
      <c r="D2" s="8" t="s">
        <v>326</v>
      </c>
    </row>
    <row r="3" spans="1:5" x14ac:dyDescent="0.25">
      <c r="A3" s="8" t="s">
        <v>110</v>
      </c>
      <c r="B3" s="8"/>
      <c r="C3" s="8" t="s">
        <v>270</v>
      </c>
      <c r="D3" s="8" t="s">
        <v>289</v>
      </c>
    </row>
    <row r="4" spans="1:5" x14ac:dyDescent="0.25">
      <c r="A4" s="8" t="s">
        <v>110</v>
      </c>
      <c r="B4" s="8"/>
      <c r="C4" s="8" t="s">
        <v>270</v>
      </c>
      <c r="D4" s="8" t="s">
        <v>291</v>
      </c>
    </row>
    <row r="5" spans="1:5" x14ac:dyDescent="0.25">
      <c r="A5" s="8" t="s">
        <v>110</v>
      </c>
      <c r="B5" s="8"/>
      <c r="C5" s="8" t="s">
        <v>422</v>
      </c>
      <c r="D5" s="8" t="s">
        <v>295</v>
      </c>
    </row>
    <row r="6" spans="1:5" x14ac:dyDescent="0.25">
      <c r="A6" s="8" t="s">
        <v>110</v>
      </c>
      <c r="B6" s="8"/>
      <c r="C6" s="8" t="s">
        <v>422</v>
      </c>
      <c r="D6" s="8" t="s">
        <v>296</v>
      </c>
    </row>
    <row r="7" spans="1:5" x14ac:dyDescent="0.25">
      <c r="A7" s="8" t="s">
        <v>110</v>
      </c>
      <c r="B7" s="8"/>
      <c r="C7" s="8"/>
      <c r="D7" s="8"/>
    </row>
    <row r="8" spans="1:5" x14ac:dyDescent="0.25">
      <c r="A8" s="8" t="s">
        <v>110</v>
      </c>
      <c r="B8" s="8"/>
      <c r="C8" s="8"/>
      <c r="D8" s="8"/>
    </row>
    <row r="9" spans="1:5" x14ac:dyDescent="0.25">
      <c r="A9" s="8"/>
    </row>
    <row r="10" spans="1:5" x14ac:dyDescent="0.25">
      <c r="A10" s="8"/>
    </row>
    <row r="11" spans="1:5" x14ac:dyDescent="0.25">
      <c r="A11" s="8"/>
    </row>
    <row r="12" spans="1:5" x14ac:dyDescent="0.25">
      <c r="A12" s="8"/>
    </row>
    <row r="13" spans="1:5" x14ac:dyDescent="0.25">
      <c r="A13" s="8"/>
    </row>
    <row r="14" spans="1:5" x14ac:dyDescent="0.25">
      <c r="A14" s="8"/>
    </row>
    <row r="15" spans="1:5" x14ac:dyDescent="0.25">
      <c r="A15" s="8"/>
    </row>
    <row r="16" spans="1:5" x14ac:dyDescent="0.25">
      <c r="A16" s="8"/>
    </row>
    <row r="17" spans="1:1" x14ac:dyDescent="0.25">
      <c r="A17" s="8"/>
    </row>
    <row r="18" spans="1:1" x14ac:dyDescent="0.25">
      <c r="A18" s="8"/>
    </row>
    <row r="19" spans="1:1" x14ac:dyDescent="0.25">
      <c r="A19" s="8"/>
    </row>
    <row r="20" spans="1:1" x14ac:dyDescent="0.25">
      <c r="A20" s="8"/>
    </row>
    <row r="21" spans="1:1" x14ac:dyDescent="0.25">
      <c r="A21" s="8"/>
    </row>
    <row r="22" spans="1:1" x14ac:dyDescent="0.25">
      <c r="A22" s="8"/>
    </row>
    <row r="23" spans="1:1" x14ac:dyDescent="0.25">
      <c r="A23" s="8"/>
    </row>
    <row r="24" spans="1:1" x14ac:dyDescent="0.25">
      <c r="A24" s="8"/>
    </row>
    <row r="25" spans="1:1" x14ac:dyDescent="0.25">
      <c r="A25" s="8"/>
    </row>
    <row r="26" spans="1:1" x14ac:dyDescent="0.25">
      <c r="A26" s="8"/>
    </row>
    <row r="27" spans="1:1" x14ac:dyDescent="0.25">
      <c r="A27" s="8"/>
    </row>
    <row r="28" spans="1:1" x14ac:dyDescent="0.25">
      <c r="A28" s="8"/>
    </row>
    <row r="29" spans="1:1" x14ac:dyDescent="0.25">
      <c r="A29" s="8"/>
    </row>
    <row r="30" spans="1:1" x14ac:dyDescent="0.25">
      <c r="A30" s="8"/>
    </row>
    <row r="31" spans="1:1" x14ac:dyDescent="0.25">
      <c r="A31" s="8"/>
    </row>
    <row r="32" spans="1:1" x14ac:dyDescent="0.25">
      <c r="A32" s="8"/>
    </row>
    <row r="33" spans="1:1" x14ac:dyDescent="0.25">
      <c r="A33" s="8"/>
    </row>
    <row r="34" spans="1:1" x14ac:dyDescent="0.25">
      <c r="A34" s="8"/>
    </row>
    <row r="35" spans="1:1" x14ac:dyDescent="0.25">
      <c r="A35" s="8"/>
    </row>
    <row r="36" spans="1:1" x14ac:dyDescent="0.25">
      <c r="A36" s="8"/>
    </row>
    <row r="37" spans="1:1" x14ac:dyDescent="0.25">
      <c r="A37" s="8"/>
    </row>
    <row r="38" spans="1:1" x14ac:dyDescent="0.25">
      <c r="A38" s="8"/>
    </row>
    <row r="39" spans="1:1" x14ac:dyDescent="0.25">
      <c r="A39" s="8"/>
    </row>
    <row r="40" spans="1:1" x14ac:dyDescent="0.25">
      <c r="A40" s="8"/>
    </row>
    <row r="41" spans="1:1" x14ac:dyDescent="0.25">
      <c r="A41" s="8"/>
    </row>
    <row r="42" spans="1:1" x14ac:dyDescent="0.25">
      <c r="A42" s="8"/>
    </row>
    <row r="43" spans="1:1" x14ac:dyDescent="0.25">
      <c r="A43" s="8"/>
    </row>
    <row r="44" spans="1:1" x14ac:dyDescent="0.25">
      <c r="A44" s="8"/>
    </row>
    <row r="45" spans="1:1" x14ac:dyDescent="0.25">
      <c r="A45" s="8"/>
    </row>
    <row r="46" spans="1:1" x14ac:dyDescent="0.25">
      <c r="A46" s="8"/>
    </row>
    <row r="47" spans="1:1" x14ac:dyDescent="0.25">
      <c r="A47" s="8"/>
    </row>
    <row r="48" spans="1:1" x14ac:dyDescent="0.25">
      <c r="A48" s="8"/>
    </row>
    <row r="49" spans="1:1" x14ac:dyDescent="0.25">
      <c r="A49" s="8"/>
    </row>
    <row r="50" spans="1:1" x14ac:dyDescent="0.25">
      <c r="A50" s="8"/>
    </row>
    <row r="51" spans="1:1" x14ac:dyDescent="0.25">
      <c r="A51" s="8"/>
    </row>
    <row r="52" spans="1:1" x14ac:dyDescent="0.25">
      <c r="A52" s="8"/>
    </row>
    <row r="53" spans="1:1" x14ac:dyDescent="0.25">
      <c r="A53" s="8"/>
    </row>
    <row r="54" spans="1:1" x14ac:dyDescent="0.25">
      <c r="A54" s="8"/>
    </row>
    <row r="55" spans="1:1" x14ac:dyDescent="0.25">
      <c r="A55" s="8"/>
    </row>
    <row r="56" spans="1:1" x14ac:dyDescent="0.25">
      <c r="A56" s="8"/>
    </row>
    <row r="57" spans="1:1" x14ac:dyDescent="0.25">
      <c r="A57" s="8"/>
    </row>
    <row r="58" spans="1:1" x14ac:dyDescent="0.25">
      <c r="A58" s="8"/>
    </row>
    <row r="59" spans="1:1" x14ac:dyDescent="0.25">
      <c r="A59" s="8"/>
    </row>
    <row r="60" spans="1:1" x14ac:dyDescent="0.25">
      <c r="A60" s="8"/>
    </row>
    <row r="61" spans="1:1" x14ac:dyDescent="0.25">
      <c r="A61" s="8"/>
    </row>
    <row r="62" spans="1:1" x14ac:dyDescent="0.25">
      <c r="A62" s="8"/>
    </row>
    <row r="63" spans="1:1" x14ac:dyDescent="0.25">
      <c r="A63" s="8"/>
    </row>
    <row r="64" spans="1:1" x14ac:dyDescent="0.25">
      <c r="A64" s="8"/>
    </row>
    <row r="65" spans="1:1" x14ac:dyDescent="0.25">
      <c r="A65" s="8"/>
    </row>
    <row r="66" spans="1:1" x14ac:dyDescent="0.25">
      <c r="A66" s="8"/>
    </row>
    <row r="67" spans="1:1" x14ac:dyDescent="0.25">
      <c r="A67" s="8"/>
    </row>
    <row r="68" spans="1:1" x14ac:dyDescent="0.25">
      <c r="A68" s="8"/>
    </row>
    <row r="69" spans="1:1" x14ac:dyDescent="0.25">
      <c r="A69" s="8"/>
    </row>
    <row r="70" spans="1:1" x14ac:dyDescent="0.25">
      <c r="A70" s="8"/>
    </row>
    <row r="71" spans="1:1" x14ac:dyDescent="0.25">
      <c r="A71" s="8"/>
    </row>
    <row r="72" spans="1:1" x14ac:dyDescent="0.25">
      <c r="A72" s="8"/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4</xdr:col>
                    <xdr:colOff>95250</xdr:colOff>
                    <xdr:row>0</xdr:row>
                    <xdr:rowOff>9525</xdr:rowOff>
                  </from>
                  <to>
                    <xdr:col>5</xdr:col>
                    <xdr:colOff>104775</xdr:colOff>
                    <xdr:row>1</xdr:row>
                    <xdr:rowOff>495300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0D8E195-48C4-4B4E-B842-EF9D790367F9}">
          <x14:formula1>
            <xm:f>Lister!$D$2:$D$15</xm:f>
          </x14:formula1>
          <xm:sqref>D2:D8</xm:sqref>
        </x14:dataValidation>
        <x14:dataValidation type="list" allowBlank="1" showInputMessage="1" showErrorMessage="1" xr:uid="{48A61077-2489-4644-A06E-2887BDC7334E}">
          <x14:formula1>
            <xm:f>Lister!$C$2:$C$15</xm:f>
          </x14:formula1>
          <xm:sqref>C2:C8</xm:sqref>
        </x14:dataValidation>
        <x14:dataValidation type="list" allowBlank="1" showInputMessage="1" showErrorMessage="1" xr:uid="{50FCFFAE-B8D5-44BB-906E-38F835C59352}">
          <x14:formula1>
            <xm:f>Lister!$A$2:$A$117</xm:f>
          </x14:formula1>
          <xm:sqref>A2:A8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c1ca84-ae4e-4a99-8a6d-a476701a3c86">
      <Terms xmlns="http://schemas.microsoft.com/office/infopath/2007/PartnerControls"/>
    </lcf76f155ced4ddcb4097134ff3c332f>
    <TaxCatchAll xmlns="58445a7e-1a49-4ca5-91ba-20c522b8982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8F08AA838E7ED49B1D475ADD6AD751F" ma:contentTypeVersion="14" ma:contentTypeDescription="Opret et nyt dokument." ma:contentTypeScope="" ma:versionID="eb34ea62bedaa14e756b20f201143ccc">
  <xsd:schema xmlns:xsd="http://www.w3.org/2001/XMLSchema" xmlns:xs="http://www.w3.org/2001/XMLSchema" xmlns:p="http://schemas.microsoft.com/office/2006/metadata/properties" xmlns:ns2="58445a7e-1a49-4ca5-91ba-20c522b89827" xmlns:ns3="7dc1ca84-ae4e-4a99-8a6d-a476701a3c86" targetNamespace="http://schemas.microsoft.com/office/2006/metadata/properties" ma:root="true" ma:fieldsID="e232b29272ff1e6c07cae6b2950c966a" ns2:_="" ns3:_="">
    <xsd:import namespace="58445a7e-1a49-4ca5-91ba-20c522b89827"/>
    <xsd:import namespace="7dc1ca84-ae4e-4a99-8a6d-a476701a3c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445a7e-1a49-4ca5-91ba-20c522b8982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79591e32-8cf3-4c7b-80f6-858670f7aafe}" ma:internalName="TaxCatchAll" ma:showField="CatchAllData" ma:web="58445a7e-1a49-4ca5-91ba-20c522b898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c1ca84-ae4e-4a99-8a6d-a476701a3c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ledmærker" ma:readOnly="false" ma:fieldId="{5cf76f15-5ced-4ddc-b409-7134ff3c332f}" ma:taxonomyMulti="true" ma:sspId="693f8852-e07d-4470-8005-0a3c07c567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768D86-7EC7-4E26-9CB5-F67A752019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CD7A62-24F2-48CC-84AC-659D63746BA7}">
  <ds:schemaRefs>
    <ds:schemaRef ds:uri="58445a7e-1a49-4ca5-91ba-20c522b89827"/>
    <ds:schemaRef ds:uri="http://purl.org/dc/dcmitype/"/>
    <ds:schemaRef ds:uri="7dc1ca84-ae4e-4a99-8a6d-a476701a3c86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E95648F-6D2A-4B46-A7AD-058F5A2621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445a7e-1a49-4ca5-91ba-20c522b89827"/>
    <ds:schemaRef ds:uri="7dc1ca84-ae4e-4a99-8a6d-a476701a3c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cc038af5-0e68-43e5-bb17-957ad6f45f8e}" enabled="0" method="" siteId="{cc038af5-0e68-43e5-bb17-957ad6f45f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Udkast</vt:lpstr>
      <vt:lpstr>Ark2</vt:lpstr>
      <vt:lpstr>Lister2</vt:lpstr>
      <vt:lpstr>Vejledning</vt:lpstr>
      <vt:lpstr>Fane-2 IT-systemer</vt:lpstr>
      <vt:lpstr>Ark3</vt:lpstr>
      <vt:lpstr>Lister</vt:lpstr>
      <vt:lpstr>Angivelse af use cases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Rune Frits Kjerulff</dc:creator>
  <cp:keywords/>
  <dc:description/>
  <cp:lastModifiedBy>Jasper Ploug Hansen</cp:lastModifiedBy>
  <cp:revision/>
  <dcterms:created xsi:type="dcterms:W3CDTF">2023-10-25T06:59:13Z</dcterms:created>
  <dcterms:modified xsi:type="dcterms:W3CDTF">2025-03-17T11:20:34Z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0x01010038F08AA838E7ED49B1D475ADD6AD751F</vt:lpwstr>
  </property>
  <property fmtid="{D5CDD505-2E9C-101B-9397-08002B2CF9AE}" pid="3" name="MediaServiceImageTags">
    <vt:lpwstr/>
  </property>
</Properties>
</file>